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20" windowHeight="7120" activeTab="3"/>
  </bookViews>
  <sheets>
    <sheet name="19U+" sheetId="1" r:id="rId1"/>
    <sheet name="18U" sheetId="2" r:id="rId2"/>
    <sheet name="16U" sheetId="3" r:id="rId3"/>
    <sheet name="13-14U" sheetId="4" r:id="rId4"/>
  </sheets>
  <definedNames/>
  <calcPr fullCalcOnLoad="1"/>
</workbook>
</file>

<file path=xl/sharedStrings.xml><?xml version="1.0" encoding="utf-8"?>
<sst xmlns="http://schemas.openxmlformats.org/spreadsheetml/2006/main" count="256" uniqueCount="71">
  <si>
    <t>$ per match</t>
  </si>
  <si>
    <t>Subtotal</t>
  </si>
  <si>
    <t>Total</t>
  </si>
  <si>
    <t>Total Matches</t>
  </si>
  <si>
    <t>Tournament Costs:</t>
  </si>
  <si>
    <t>Ref 1</t>
  </si>
  <si>
    <t>Ref 2</t>
  </si>
  <si>
    <t>Ref 3</t>
  </si>
  <si>
    <t>Ref 4</t>
  </si>
  <si>
    <t>Ref 5</t>
  </si>
  <si>
    <t>Ref 6</t>
  </si>
  <si>
    <t>Ref 7</t>
  </si>
  <si>
    <t>Ref 8</t>
  </si>
  <si>
    <t>Ref 9</t>
  </si>
  <si>
    <t>Ref 10</t>
  </si>
  <si>
    <t>Ref 12</t>
  </si>
  <si>
    <t>Ref 11</t>
  </si>
  <si>
    <t>Location:</t>
  </si>
  <si>
    <t>Date:</t>
  </si>
  <si>
    <t>Officials Fees, Subtotal</t>
  </si>
  <si>
    <t>Travel Allowance</t>
  </si>
  <si>
    <t>Admin (18%)</t>
  </si>
  <si>
    <t>Pay to:</t>
  </si>
  <si>
    <t>Allocation</t>
  </si>
  <si>
    <t>Evaluator</t>
  </si>
  <si>
    <t>Head Ref</t>
  </si>
  <si>
    <t>Mentor</t>
  </si>
  <si>
    <t>EFT</t>
  </si>
  <si>
    <t>Telpay</t>
  </si>
  <si>
    <t>19+ Tournament Allocation Summary - INSERT TOURNAMENT NAME</t>
  </si>
  <si>
    <t>18U Tournament Allocation Summary - INSERT TOURNAMENT NAME HERE</t>
  </si>
  <si>
    <t>16U Tournament Allocation Summary - INSERT TOURNAMENT NAME HERE</t>
  </si>
  <si>
    <t>13/14U Tournament Allocation Summary - INSERT TOURNAMENT NAME HERE</t>
  </si>
  <si>
    <t>Referee Names</t>
  </si>
  <si>
    <t>14 &amp; under (2 sets) Novice</t>
  </si>
  <si>
    <t>14 &amp; under (2/3 match) Novice</t>
  </si>
  <si>
    <t xml:space="preserve">14 &amp; under (2 sets) Local </t>
  </si>
  <si>
    <t xml:space="preserve">14 &amp; under (2/3 sets) Local </t>
  </si>
  <si>
    <t xml:space="preserve">16 &amp; under (2/3 match) Local </t>
  </si>
  <si>
    <t>16 &amp; under (3/5 match) Local</t>
  </si>
  <si>
    <t xml:space="preserve">18 &amp; under (2/3 match) Local </t>
  </si>
  <si>
    <t>18 &amp; under (3/5 match) Local</t>
  </si>
  <si>
    <t>Name</t>
  </si>
  <si>
    <t>19 &amp; under (2/3 match) Local</t>
  </si>
  <si>
    <t>19 &amp; under (2/3 match) Provincial or Higher</t>
  </si>
  <si>
    <t>19 &amp; under (3/5match) Local</t>
  </si>
  <si>
    <t>19 &amp; under (3/5match) Provincial and Higher</t>
  </si>
  <si>
    <t xml:space="preserve">16 &amp; under (2 set match) Local </t>
  </si>
  <si>
    <t xml:space="preserve">18 &amp; under (2 set match) Local </t>
  </si>
  <si>
    <t>14 &amp; under (2 sets) Provincial or higer</t>
  </si>
  <si>
    <t>16 &amp; under (2 set match) Provincial or Higher</t>
  </si>
  <si>
    <t>16 &amp; under (2/3 match) Provincial or Higher</t>
  </si>
  <si>
    <t>16 &amp; under (3/5 match) Provincial or Higher</t>
  </si>
  <si>
    <t>18 &amp; under (2 set match) Provincial or Higher</t>
  </si>
  <si>
    <t>18 &amp; under (2/3 match) Provincial or Higher</t>
  </si>
  <si>
    <t>18 &amp; under (3/5 match) Provincial or Higher</t>
  </si>
  <si>
    <t>19 &amp; under (2 set  match) Local</t>
  </si>
  <si>
    <t>19 &amp; under (2 set match) Local</t>
  </si>
  <si>
    <t>Ref 13</t>
  </si>
  <si>
    <t>Ref 14</t>
  </si>
  <si>
    <t>Ref 15</t>
  </si>
  <si>
    <t>Ref 16</t>
  </si>
  <si>
    <t>Ref 17</t>
  </si>
  <si>
    <t>Ref 18</t>
  </si>
  <si>
    <t>Ref 19</t>
  </si>
  <si>
    <t>Ref 20</t>
  </si>
  <si>
    <t>Ref 21</t>
  </si>
  <si>
    <t>Ref 22</t>
  </si>
  <si>
    <t>Ref 23</t>
  </si>
  <si>
    <t>Ref 24</t>
  </si>
  <si>
    <t>Ref 25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</si>
</sst>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[$-409]dddd\,\ mmmm\ dd\,\ yyyy"/>
    <numFmt numFmtId="175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0"/>
    </font>
    <font>
      <b/>
      <sz val="10"/>
      <name val="Calibri"/>
      <family val="2"/>
    </font>
    <font>
      <b/>
      <u val="double"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4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2" fontId="17" fillId="0" borderId="10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38" fillId="0" borderId="0" xfId="0" applyFont="1" applyAlignment="1">
      <alignment/>
    </xf>
    <xf numFmtId="0" fontId="23" fillId="0" borderId="0" xfId="0" applyFont="1" applyFill="1" applyBorder="1" applyAlignment="1">
      <alignment/>
    </xf>
    <xf numFmtId="172" fontId="23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/>
    </xf>
    <xf numFmtId="170" fontId="0" fillId="0" borderId="10" xfId="44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0" fontId="0" fillId="0" borderId="0" xfId="44" applyFont="1" applyAlignment="1">
      <alignment/>
    </xf>
    <xf numFmtId="0" fontId="0" fillId="0" borderId="15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25">
      <selection activeCell="Q24" sqref="Q24"/>
    </sheetView>
  </sheetViews>
  <sheetFormatPr defaultColWidth="19.00390625" defaultRowHeight="15"/>
  <cols>
    <col min="1" max="1" width="19.00390625" style="1" customWidth="1"/>
    <col min="2" max="6" width="13.421875" style="1" customWidth="1"/>
    <col min="7" max="14" width="10.8515625" style="1" customWidth="1"/>
    <col min="15" max="17" width="12.140625" style="1" customWidth="1"/>
    <col min="18" max="16384" width="19.00390625" style="1" customWidth="1"/>
  </cols>
  <sheetData>
    <row r="1" spans="1:17" ht="18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8.75">
      <c r="A2" s="15"/>
    </row>
    <row r="3" ht="15.75">
      <c r="A3" s="16" t="s">
        <v>17</v>
      </c>
    </row>
    <row r="4" ht="15.75">
      <c r="A4" s="16" t="s">
        <v>18</v>
      </c>
    </row>
    <row r="6" spans="1:18" ht="18" customHeight="1">
      <c r="A6" s="46" t="s">
        <v>33</v>
      </c>
      <c r="B6" s="40" t="s">
        <v>27</v>
      </c>
      <c r="C6" s="39" t="s">
        <v>56</v>
      </c>
      <c r="D6" s="40" t="s">
        <v>0</v>
      </c>
      <c r="E6" s="39" t="s">
        <v>57</v>
      </c>
      <c r="F6" s="40" t="s">
        <v>0</v>
      </c>
      <c r="G6" s="39" t="s">
        <v>43</v>
      </c>
      <c r="H6" s="40" t="s">
        <v>0</v>
      </c>
      <c r="I6" s="39" t="s">
        <v>44</v>
      </c>
      <c r="J6" s="40" t="s">
        <v>0</v>
      </c>
      <c r="K6" s="39" t="s">
        <v>45</v>
      </c>
      <c r="L6" s="40" t="s">
        <v>0</v>
      </c>
      <c r="M6" s="39" t="s">
        <v>46</v>
      </c>
      <c r="N6" s="40" t="s">
        <v>0</v>
      </c>
      <c r="O6" s="40" t="s">
        <v>1</v>
      </c>
      <c r="P6" s="40" t="s">
        <v>20</v>
      </c>
      <c r="Q6" s="40" t="s">
        <v>2</v>
      </c>
      <c r="R6" s="43" t="s">
        <v>28</v>
      </c>
    </row>
    <row r="7" spans="1:18" ht="18" customHeight="1">
      <c r="A7" s="47"/>
      <c r="B7" s="41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  <c r="N7" s="41"/>
      <c r="O7" s="41"/>
      <c r="P7" s="41"/>
      <c r="Q7" s="41"/>
      <c r="R7" s="43"/>
    </row>
    <row r="8" spans="1:18" ht="18" customHeight="1">
      <c r="A8" s="48"/>
      <c r="B8" s="42"/>
      <c r="C8" s="39"/>
      <c r="D8" s="42"/>
      <c r="E8" s="39"/>
      <c r="F8" s="42"/>
      <c r="G8" s="39"/>
      <c r="H8" s="42"/>
      <c r="I8" s="39"/>
      <c r="J8" s="42"/>
      <c r="K8" s="39"/>
      <c r="L8" s="42"/>
      <c r="M8" s="39"/>
      <c r="N8" s="42"/>
      <c r="O8" s="42"/>
      <c r="P8" s="42"/>
      <c r="Q8" s="42"/>
      <c r="R8" s="43"/>
    </row>
    <row r="9" spans="1:18" ht="18" customHeight="1">
      <c r="A9" s="2" t="s">
        <v>5</v>
      </c>
      <c r="B9" s="2"/>
      <c r="C9" s="3">
        <v>0</v>
      </c>
      <c r="D9" s="33">
        <v>32</v>
      </c>
      <c r="E9" s="3">
        <v>0</v>
      </c>
      <c r="F9" s="33">
        <v>36</v>
      </c>
      <c r="G9" s="3">
        <v>0</v>
      </c>
      <c r="H9" s="4">
        <v>38</v>
      </c>
      <c r="I9" s="3">
        <v>0</v>
      </c>
      <c r="J9" s="4">
        <v>42</v>
      </c>
      <c r="K9" s="3">
        <v>0</v>
      </c>
      <c r="L9" s="4">
        <v>45</v>
      </c>
      <c r="M9" s="3">
        <v>0</v>
      </c>
      <c r="N9" s="4">
        <v>50</v>
      </c>
      <c r="O9" s="5">
        <f>C9*D9+E9*F9+G9*H9+I9*J9+K9*L9+M9*N9</f>
        <v>0</v>
      </c>
      <c r="P9" s="5">
        <v>0</v>
      </c>
      <c r="Q9" s="17">
        <f>O9+P9</f>
        <v>0</v>
      </c>
      <c r="R9" s="2"/>
    </row>
    <row r="10" spans="1:18" ht="18" customHeight="1">
      <c r="A10" s="2" t="s">
        <v>6</v>
      </c>
      <c r="B10" s="2"/>
      <c r="C10" s="3">
        <v>0</v>
      </c>
      <c r="D10" s="33">
        <v>32</v>
      </c>
      <c r="E10" s="3">
        <v>0</v>
      </c>
      <c r="F10" s="33">
        <v>36</v>
      </c>
      <c r="G10" s="3">
        <v>0</v>
      </c>
      <c r="H10" s="4">
        <v>38</v>
      </c>
      <c r="I10" s="3">
        <v>0</v>
      </c>
      <c r="J10" s="4">
        <v>42</v>
      </c>
      <c r="K10" s="3">
        <v>0</v>
      </c>
      <c r="L10" s="4">
        <v>45</v>
      </c>
      <c r="M10" s="3">
        <v>0</v>
      </c>
      <c r="N10" s="4">
        <v>50</v>
      </c>
      <c r="O10" s="5">
        <f aca="true" t="shared" si="0" ref="O10:P33">C10*D10+E10*F10+G10*H10+I10*J10+K10*L10+M10*N10</f>
        <v>0</v>
      </c>
      <c r="P10" s="5">
        <v>0</v>
      </c>
      <c r="Q10" s="17">
        <f aca="true" t="shared" si="1" ref="Q10:Q33">O10+P10</f>
        <v>0</v>
      </c>
      <c r="R10" s="2"/>
    </row>
    <row r="11" spans="1:18" ht="18" customHeight="1">
      <c r="A11" s="2" t="s">
        <v>7</v>
      </c>
      <c r="B11" s="2"/>
      <c r="C11" s="3">
        <v>0</v>
      </c>
      <c r="D11" s="33">
        <v>32</v>
      </c>
      <c r="E11" s="3">
        <v>0</v>
      </c>
      <c r="F11" s="33">
        <v>36</v>
      </c>
      <c r="G11" s="3">
        <v>0</v>
      </c>
      <c r="H11" s="4">
        <v>38</v>
      </c>
      <c r="I11" s="3">
        <v>0</v>
      </c>
      <c r="J11" s="4">
        <v>42</v>
      </c>
      <c r="K11" s="3">
        <v>0</v>
      </c>
      <c r="L11" s="4">
        <v>45</v>
      </c>
      <c r="M11" s="3">
        <v>0</v>
      </c>
      <c r="N11" s="4">
        <v>50</v>
      </c>
      <c r="O11" s="5">
        <f t="shared" si="0"/>
        <v>0</v>
      </c>
      <c r="P11" s="5">
        <v>0</v>
      </c>
      <c r="Q11" s="17">
        <f t="shared" si="1"/>
        <v>0</v>
      </c>
      <c r="R11" s="2"/>
    </row>
    <row r="12" spans="1:18" ht="18" customHeight="1">
      <c r="A12" s="2" t="s">
        <v>8</v>
      </c>
      <c r="B12" s="2"/>
      <c r="C12" s="3">
        <v>0</v>
      </c>
      <c r="D12" s="33">
        <v>32</v>
      </c>
      <c r="E12" s="3">
        <v>0</v>
      </c>
      <c r="F12" s="33">
        <v>36</v>
      </c>
      <c r="G12" s="3">
        <v>0</v>
      </c>
      <c r="H12" s="4">
        <v>38</v>
      </c>
      <c r="I12" s="3">
        <v>0</v>
      </c>
      <c r="J12" s="4">
        <v>42</v>
      </c>
      <c r="K12" s="3">
        <v>0</v>
      </c>
      <c r="L12" s="4">
        <v>45</v>
      </c>
      <c r="M12" s="3">
        <v>0</v>
      </c>
      <c r="N12" s="4">
        <v>50</v>
      </c>
      <c r="O12" s="5">
        <f t="shared" si="0"/>
        <v>0</v>
      </c>
      <c r="P12" s="5">
        <v>0</v>
      </c>
      <c r="Q12" s="17">
        <f t="shared" si="1"/>
        <v>0</v>
      </c>
      <c r="R12" s="2"/>
    </row>
    <row r="13" spans="1:18" ht="18" customHeight="1">
      <c r="A13" s="2" t="s">
        <v>9</v>
      </c>
      <c r="B13" s="2"/>
      <c r="C13" s="3">
        <v>0</v>
      </c>
      <c r="D13" s="33">
        <v>32</v>
      </c>
      <c r="E13" s="3">
        <v>0</v>
      </c>
      <c r="F13" s="33">
        <v>36</v>
      </c>
      <c r="G13" s="3">
        <v>0</v>
      </c>
      <c r="H13" s="4">
        <v>38</v>
      </c>
      <c r="I13" s="3">
        <v>0</v>
      </c>
      <c r="J13" s="4">
        <v>42</v>
      </c>
      <c r="K13" s="3">
        <v>0</v>
      </c>
      <c r="L13" s="4">
        <v>45</v>
      </c>
      <c r="M13" s="3">
        <v>0</v>
      </c>
      <c r="N13" s="4">
        <v>50</v>
      </c>
      <c r="O13" s="5">
        <f t="shared" si="0"/>
        <v>0</v>
      </c>
      <c r="P13" s="5">
        <v>0</v>
      </c>
      <c r="Q13" s="17">
        <f t="shared" si="1"/>
        <v>0</v>
      </c>
      <c r="R13" s="2"/>
    </row>
    <row r="14" spans="1:18" ht="18" customHeight="1">
      <c r="A14" s="2" t="s">
        <v>10</v>
      </c>
      <c r="B14" s="2"/>
      <c r="C14" s="3">
        <v>0</v>
      </c>
      <c r="D14" s="33">
        <v>32</v>
      </c>
      <c r="E14" s="3">
        <v>0</v>
      </c>
      <c r="F14" s="33">
        <v>36</v>
      </c>
      <c r="G14" s="3">
        <v>0</v>
      </c>
      <c r="H14" s="4">
        <v>38</v>
      </c>
      <c r="I14" s="3">
        <v>0</v>
      </c>
      <c r="J14" s="4">
        <v>42</v>
      </c>
      <c r="K14" s="3">
        <v>0</v>
      </c>
      <c r="L14" s="4">
        <v>45</v>
      </c>
      <c r="M14" s="3">
        <v>0</v>
      </c>
      <c r="N14" s="4">
        <v>50</v>
      </c>
      <c r="O14" s="5">
        <f t="shared" si="0"/>
        <v>0</v>
      </c>
      <c r="P14" s="5">
        <v>0</v>
      </c>
      <c r="Q14" s="17">
        <f t="shared" si="1"/>
        <v>0</v>
      </c>
      <c r="R14" s="2"/>
    </row>
    <row r="15" spans="1:18" ht="18" customHeight="1">
      <c r="A15" s="2" t="s">
        <v>11</v>
      </c>
      <c r="B15" s="2"/>
      <c r="C15" s="3">
        <v>0</v>
      </c>
      <c r="D15" s="33">
        <v>32</v>
      </c>
      <c r="E15" s="3">
        <v>0</v>
      </c>
      <c r="F15" s="33">
        <v>36</v>
      </c>
      <c r="G15" s="3">
        <v>0</v>
      </c>
      <c r="H15" s="4">
        <v>38</v>
      </c>
      <c r="I15" s="3">
        <v>0</v>
      </c>
      <c r="J15" s="4">
        <v>42</v>
      </c>
      <c r="K15" s="3">
        <v>0</v>
      </c>
      <c r="L15" s="4">
        <v>45</v>
      </c>
      <c r="M15" s="3">
        <v>0</v>
      </c>
      <c r="N15" s="4">
        <v>50</v>
      </c>
      <c r="O15" s="5">
        <f t="shared" si="0"/>
        <v>0</v>
      </c>
      <c r="P15" s="5">
        <v>0</v>
      </c>
      <c r="Q15" s="17">
        <f t="shared" si="1"/>
        <v>0</v>
      </c>
      <c r="R15" s="2"/>
    </row>
    <row r="16" spans="1:18" ht="18" customHeight="1">
      <c r="A16" s="2" t="s">
        <v>12</v>
      </c>
      <c r="B16" s="2"/>
      <c r="C16" s="3">
        <v>0</v>
      </c>
      <c r="D16" s="33">
        <v>32</v>
      </c>
      <c r="E16" s="3">
        <v>0</v>
      </c>
      <c r="F16" s="33">
        <v>36</v>
      </c>
      <c r="G16" s="3">
        <v>0</v>
      </c>
      <c r="H16" s="4">
        <v>38</v>
      </c>
      <c r="I16" s="3">
        <v>0</v>
      </c>
      <c r="J16" s="4">
        <v>42</v>
      </c>
      <c r="K16" s="3">
        <v>0</v>
      </c>
      <c r="L16" s="4">
        <v>45</v>
      </c>
      <c r="M16" s="3">
        <v>0</v>
      </c>
      <c r="N16" s="4">
        <v>50</v>
      </c>
      <c r="O16" s="5">
        <f t="shared" si="0"/>
        <v>0</v>
      </c>
      <c r="P16" s="5">
        <v>0</v>
      </c>
      <c r="Q16" s="17">
        <f t="shared" si="1"/>
        <v>0</v>
      </c>
      <c r="R16" s="2"/>
    </row>
    <row r="17" spans="1:18" ht="18" customHeight="1">
      <c r="A17" s="2" t="s">
        <v>13</v>
      </c>
      <c r="B17" s="2"/>
      <c r="C17" s="3">
        <v>0</v>
      </c>
      <c r="D17" s="33">
        <v>32</v>
      </c>
      <c r="E17" s="3">
        <v>0</v>
      </c>
      <c r="F17" s="33">
        <v>36</v>
      </c>
      <c r="G17" s="3">
        <v>0</v>
      </c>
      <c r="H17" s="4">
        <v>38</v>
      </c>
      <c r="I17" s="3">
        <v>0</v>
      </c>
      <c r="J17" s="4">
        <v>42</v>
      </c>
      <c r="K17" s="3">
        <v>0</v>
      </c>
      <c r="L17" s="4">
        <v>45</v>
      </c>
      <c r="M17" s="3">
        <v>0</v>
      </c>
      <c r="N17" s="4">
        <v>50</v>
      </c>
      <c r="O17" s="5">
        <f t="shared" si="0"/>
        <v>0</v>
      </c>
      <c r="P17" s="5">
        <v>0</v>
      </c>
      <c r="Q17" s="17">
        <f t="shared" si="1"/>
        <v>0</v>
      </c>
      <c r="R17" s="2"/>
    </row>
    <row r="18" spans="1:18" ht="18" customHeight="1">
      <c r="A18" s="2" t="s">
        <v>14</v>
      </c>
      <c r="B18" s="2"/>
      <c r="C18" s="3">
        <v>0</v>
      </c>
      <c r="D18" s="33">
        <v>32</v>
      </c>
      <c r="E18" s="3">
        <v>0</v>
      </c>
      <c r="F18" s="33">
        <v>36</v>
      </c>
      <c r="G18" s="3">
        <v>0</v>
      </c>
      <c r="H18" s="4">
        <v>38</v>
      </c>
      <c r="I18" s="3">
        <v>0</v>
      </c>
      <c r="J18" s="4">
        <v>42</v>
      </c>
      <c r="K18" s="3">
        <v>0</v>
      </c>
      <c r="L18" s="4">
        <v>45</v>
      </c>
      <c r="M18" s="3">
        <v>0</v>
      </c>
      <c r="N18" s="4">
        <v>50</v>
      </c>
      <c r="O18" s="5">
        <f t="shared" si="0"/>
        <v>0</v>
      </c>
      <c r="P18" s="5">
        <v>0</v>
      </c>
      <c r="Q18" s="17">
        <f t="shared" si="1"/>
        <v>0</v>
      </c>
      <c r="R18" s="2"/>
    </row>
    <row r="19" spans="1:18" ht="18" customHeight="1">
      <c r="A19" s="2" t="s">
        <v>16</v>
      </c>
      <c r="B19" s="2"/>
      <c r="C19" s="3">
        <v>0</v>
      </c>
      <c r="D19" s="33">
        <v>32</v>
      </c>
      <c r="E19" s="3">
        <v>0</v>
      </c>
      <c r="F19" s="33">
        <v>36</v>
      </c>
      <c r="G19" s="3">
        <v>0</v>
      </c>
      <c r="H19" s="4">
        <v>38</v>
      </c>
      <c r="I19" s="3">
        <v>0</v>
      </c>
      <c r="J19" s="4">
        <v>42</v>
      </c>
      <c r="K19" s="3">
        <v>0</v>
      </c>
      <c r="L19" s="4">
        <v>45</v>
      </c>
      <c r="M19" s="3">
        <v>0</v>
      </c>
      <c r="N19" s="4">
        <v>50</v>
      </c>
      <c r="O19" s="5">
        <f t="shared" si="0"/>
        <v>0</v>
      </c>
      <c r="P19" s="5">
        <v>0</v>
      </c>
      <c r="Q19" s="17">
        <f t="shared" si="1"/>
        <v>0</v>
      </c>
      <c r="R19" s="2"/>
    </row>
    <row r="20" spans="1:18" ht="18" customHeight="1">
      <c r="A20" s="38" t="s">
        <v>15</v>
      </c>
      <c r="B20" s="38"/>
      <c r="C20" s="3">
        <v>0</v>
      </c>
      <c r="D20" s="33">
        <v>32</v>
      </c>
      <c r="E20" s="3">
        <v>0</v>
      </c>
      <c r="F20" s="33">
        <v>36</v>
      </c>
      <c r="G20" s="3">
        <v>0</v>
      </c>
      <c r="H20" s="4">
        <v>38</v>
      </c>
      <c r="I20" s="3">
        <v>0</v>
      </c>
      <c r="J20" s="4">
        <v>42</v>
      </c>
      <c r="K20" s="3">
        <v>0</v>
      </c>
      <c r="L20" s="4">
        <v>45</v>
      </c>
      <c r="M20" s="3">
        <v>0</v>
      </c>
      <c r="N20" s="4">
        <v>50</v>
      </c>
      <c r="O20" s="5">
        <f t="shared" si="0"/>
        <v>0</v>
      </c>
      <c r="P20" s="5">
        <f t="shared" si="0"/>
        <v>0</v>
      </c>
      <c r="Q20" s="17">
        <f t="shared" si="1"/>
        <v>0</v>
      </c>
      <c r="R20" s="2"/>
    </row>
    <row r="21" spans="1:18" ht="18" customHeight="1">
      <c r="A21" s="38" t="s">
        <v>58</v>
      </c>
      <c r="B21" s="38"/>
      <c r="C21" s="3">
        <v>0</v>
      </c>
      <c r="D21" s="33">
        <v>32</v>
      </c>
      <c r="E21" s="3">
        <v>0</v>
      </c>
      <c r="F21" s="33">
        <v>36</v>
      </c>
      <c r="G21" s="3">
        <v>0</v>
      </c>
      <c r="H21" s="4">
        <v>38</v>
      </c>
      <c r="I21" s="3">
        <v>0</v>
      </c>
      <c r="J21" s="4">
        <v>42</v>
      </c>
      <c r="K21" s="3">
        <v>0</v>
      </c>
      <c r="L21" s="4">
        <v>45</v>
      </c>
      <c r="M21" s="3">
        <v>0</v>
      </c>
      <c r="N21" s="4">
        <v>50</v>
      </c>
      <c r="O21" s="5">
        <f t="shared" si="0"/>
        <v>0</v>
      </c>
      <c r="P21" s="5">
        <f t="shared" si="0"/>
        <v>0</v>
      </c>
      <c r="Q21" s="17">
        <f t="shared" si="1"/>
        <v>0</v>
      </c>
      <c r="R21" s="2"/>
    </row>
    <row r="22" spans="1:18" ht="18" customHeight="1">
      <c r="A22" s="38" t="s">
        <v>59</v>
      </c>
      <c r="B22" s="38"/>
      <c r="C22" s="3">
        <v>0</v>
      </c>
      <c r="D22" s="33">
        <v>32</v>
      </c>
      <c r="E22" s="3">
        <v>0</v>
      </c>
      <c r="F22" s="33">
        <v>36</v>
      </c>
      <c r="G22" s="3">
        <v>0</v>
      </c>
      <c r="H22" s="4">
        <v>38</v>
      </c>
      <c r="I22" s="3">
        <v>0</v>
      </c>
      <c r="J22" s="4">
        <v>42</v>
      </c>
      <c r="K22" s="3">
        <v>0</v>
      </c>
      <c r="L22" s="4">
        <v>45</v>
      </c>
      <c r="M22" s="3">
        <v>0</v>
      </c>
      <c r="N22" s="4">
        <v>50</v>
      </c>
      <c r="O22" s="5">
        <f t="shared" si="0"/>
        <v>0</v>
      </c>
      <c r="P22" s="5">
        <f t="shared" si="0"/>
        <v>0</v>
      </c>
      <c r="Q22" s="17">
        <f t="shared" si="1"/>
        <v>0</v>
      </c>
      <c r="R22" s="2"/>
    </row>
    <row r="23" spans="1:18" ht="18" customHeight="1">
      <c r="A23" s="38" t="s">
        <v>60</v>
      </c>
      <c r="B23" s="38"/>
      <c r="C23" s="3">
        <v>0</v>
      </c>
      <c r="D23" s="33">
        <v>32</v>
      </c>
      <c r="E23" s="3">
        <v>0</v>
      </c>
      <c r="F23" s="33">
        <v>36</v>
      </c>
      <c r="G23" s="3">
        <v>0</v>
      </c>
      <c r="H23" s="4">
        <v>38</v>
      </c>
      <c r="I23" s="3">
        <v>0</v>
      </c>
      <c r="J23" s="4">
        <v>42</v>
      </c>
      <c r="K23" s="3">
        <v>0</v>
      </c>
      <c r="L23" s="4">
        <v>45</v>
      </c>
      <c r="M23" s="3">
        <v>0</v>
      </c>
      <c r="N23" s="4">
        <v>50</v>
      </c>
      <c r="O23" s="5">
        <f t="shared" si="0"/>
        <v>0</v>
      </c>
      <c r="P23" s="5">
        <f t="shared" si="0"/>
        <v>0</v>
      </c>
      <c r="Q23" s="17">
        <f t="shared" si="1"/>
        <v>0</v>
      </c>
      <c r="R23" s="2"/>
    </row>
    <row r="24" spans="1:18" ht="18" customHeight="1">
      <c r="A24" s="38" t="s">
        <v>61</v>
      </c>
      <c r="B24" s="38"/>
      <c r="C24" s="3">
        <v>0</v>
      </c>
      <c r="D24" s="33">
        <v>32</v>
      </c>
      <c r="E24" s="3">
        <v>0</v>
      </c>
      <c r="F24" s="33">
        <v>36</v>
      </c>
      <c r="G24" s="3">
        <v>0</v>
      </c>
      <c r="H24" s="4">
        <v>38</v>
      </c>
      <c r="I24" s="3">
        <v>0</v>
      </c>
      <c r="J24" s="4">
        <v>42</v>
      </c>
      <c r="K24" s="3">
        <v>0</v>
      </c>
      <c r="L24" s="4">
        <v>45</v>
      </c>
      <c r="M24" s="3">
        <v>0</v>
      </c>
      <c r="N24" s="4">
        <v>50</v>
      </c>
      <c r="O24" s="5">
        <f t="shared" si="0"/>
        <v>0</v>
      </c>
      <c r="P24" s="5">
        <f t="shared" si="0"/>
        <v>0</v>
      </c>
      <c r="Q24" s="17">
        <f t="shared" si="1"/>
        <v>0</v>
      </c>
      <c r="R24" s="2"/>
    </row>
    <row r="25" spans="1:18" ht="18" customHeight="1">
      <c r="A25" s="38" t="s">
        <v>62</v>
      </c>
      <c r="B25" s="38"/>
      <c r="C25" s="3">
        <v>0</v>
      </c>
      <c r="D25" s="33">
        <v>32</v>
      </c>
      <c r="E25" s="3">
        <v>0</v>
      </c>
      <c r="F25" s="33">
        <v>36</v>
      </c>
      <c r="G25" s="3">
        <v>0</v>
      </c>
      <c r="H25" s="4">
        <v>38</v>
      </c>
      <c r="I25" s="3">
        <v>0</v>
      </c>
      <c r="J25" s="4">
        <v>42</v>
      </c>
      <c r="K25" s="3">
        <v>0</v>
      </c>
      <c r="L25" s="4">
        <v>45</v>
      </c>
      <c r="M25" s="3">
        <v>0</v>
      </c>
      <c r="N25" s="4">
        <v>50</v>
      </c>
      <c r="O25" s="5">
        <f t="shared" si="0"/>
        <v>0</v>
      </c>
      <c r="P25" s="5">
        <f t="shared" si="0"/>
        <v>0</v>
      </c>
      <c r="Q25" s="17">
        <f t="shared" si="1"/>
        <v>0</v>
      </c>
      <c r="R25" s="2"/>
    </row>
    <row r="26" spans="1:18" ht="18" customHeight="1">
      <c r="A26" s="38" t="s">
        <v>63</v>
      </c>
      <c r="B26" s="38"/>
      <c r="C26" s="3">
        <v>0</v>
      </c>
      <c r="D26" s="33">
        <v>32</v>
      </c>
      <c r="E26" s="3">
        <v>0</v>
      </c>
      <c r="F26" s="33">
        <v>36</v>
      </c>
      <c r="G26" s="3">
        <v>0</v>
      </c>
      <c r="H26" s="4">
        <v>38</v>
      </c>
      <c r="I26" s="3">
        <v>0</v>
      </c>
      <c r="J26" s="4">
        <v>42</v>
      </c>
      <c r="K26" s="3">
        <v>0</v>
      </c>
      <c r="L26" s="4">
        <v>45</v>
      </c>
      <c r="M26" s="3">
        <v>0</v>
      </c>
      <c r="N26" s="4">
        <v>50</v>
      </c>
      <c r="O26" s="5">
        <f t="shared" si="0"/>
        <v>0</v>
      </c>
      <c r="P26" s="5">
        <f t="shared" si="0"/>
        <v>0</v>
      </c>
      <c r="Q26" s="17">
        <f t="shared" si="1"/>
        <v>0</v>
      </c>
      <c r="R26" s="2"/>
    </row>
    <row r="27" spans="1:18" ht="18" customHeight="1">
      <c r="A27" s="38" t="s">
        <v>64</v>
      </c>
      <c r="B27" s="38"/>
      <c r="C27" s="3">
        <v>0</v>
      </c>
      <c r="D27" s="33">
        <v>32</v>
      </c>
      <c r="E27" s="3">
        <v>0</v>
      </c>
      <c r="F27" s="33">
        <v>36</v>
      </c>
      <c r="G27" s="3">
        <v>0</v>
      </c>
      <c r="H27" s="4">
        <v>38</v>
      </c>
      <c r="I27" s="3">
        <v>0</v>
      </c>
      <c r="J27" s="4">
        <v>42</v>
      </c>
      <c r="K27" s="3">
        <v>0</v>
      </c>
      <c r="L27" s="4">
        <v>45</v>
      </c>
      <c r="M27" s="3">
        <v>0</v>
      </c>
      <c r="N27" s="4">
        <v>50</v>
      </c>
      <c r="O27" s="5">
        <f t="shared" si="0"/>
        <v>0</v>
      </c>
      <c r="P27" s="5">
        <f t="shared" si="0"/>
        <v>0</v>
      </c>
      <c r="Q27" s="17">
        <f t="shared" si="1"/>
        <v>0</v>
      </c>
      <c r="R27" s="2"/>
    </row>
    <row r="28" spans="1:18" ht="18" customHeight="1">
      <c r="A28" s="38" t="s">
        <v>65</v>
      </c>
      <c r="B28" s="38"/>
      <c r="C28" s="3">
        <v>0</v>
      </c>
      <c r="D28" s="33">
        <v>32</v>
      </c>
      <c r="E28" s="3">
        <v>0</v>
      </c>
      <c r="F28" s="33">
        <v>36</v>
      </c>
      <c r="G28" s="3">
        <v>0</v>
      </c>
      <c r="H28" s="4">
        <v>38</v>
      </c>
      <c r="I28" s="3">
        <v>0</v>
      </c>
      <c r="J28" s="4">
        <v>42</v>
      </c>
      <c r="K28" s="3">
        <v>0</v>
      </c>
      <c r="L28" s="4">
        <v>45</v>
      </c>
      <c r="M28" s="3">
        <v>0</v>
      </c>
      <c r="N28" s="4">
        <v>50</v>
      </c>
      <c r="O28" s="5">
        <f t="shared" si="0"/>
        <v>0</v>
      </c>
      <c r="P28" s="5">
        <f t="shared" si="0"/>
        <v>0</v>
      </c>
      <c r="Q28" s="17">
        <f t="shared" si="1"/>
        <v>0</v>
      </c>
      <c r="R28" s="2"/>
    </row>
    <row r="29" spans="1:18" ht="18" customHeight="1">
      <c r="A29" s="38" t="s">
        <v>66</v>
      </c>
      <c r="B29" s="38"/>
      <c r="C29" s="3">
        <v>0</v>
      </c>
      <c r="D29" s="33">
        <v>32</v>
      </c>
      <c r="E29" s="3">
        <v>0</v>
      </c>
      <c r="F29" s="33">
        <v>36</v>
      </c>
      <c r="G29" s="3">
        <v>0</v>
      </c>
      <c r="H29" s="4">
        <v>38</v>
      </c>
      <c r="I29" s="3">
        <v>0</v>
      </c>
      <c r="J29" s="4">
        <v>42</v>
      </c>
      <c r="K29" s="3">
        <v>0</v>
      </c>
      <c r="L29" s="4">
        <v>45</v>
      </c>
      <c r="M29" s="3">
        <v>0</v>
      </c>
      <c r="N29" s="4">
        <v>50</v>
      </c>
      <c r="O29" s="5">
        <f t="shared" si="0"/>
        <v>0</v>
      </c>
      <c r="P29" s="5">
        <f t="shared" si="0"/>
        <v>0</v>
      </c>
      <c r="Q29" s="17">
        <f t="shared" si="1"/>
        <v>0</v>
      </c>
      <c r="R29" s="2"/>
    </row>
    <row r="30" spans="1:18" ht="18" customHeight="1">
      <c r="A30" s="38" t="s">
        <v>67</v>
      </c>
      <c r="B30" s="38"/>
      <c r="C30" s="3">
        <v>0</v>
      </c>
      <c r="D30" s="33">
        <v>32</v>
      </c>
      <c r="E30" s="3">
        <v>0</v>
      </c>
      <c r="F30" s="33">
        <v>36</v>
      </c>
      <c r="G30" s="3">
        <v>0</v>
      </c>
      <c r="H30" s="4">
        <v>38</v>
      </c>
      <c r="I30" s="3">
        <v>0</v>
      </c>
      <c r="J30" s="4">
        <v>42</v>
      </c>
      <c r="K30" s="3">
        <v>0</v>
      </c>
      <c r="L30" s="4">
        <v>45</v>
      </c>
      <c r="M30" s="3">
        <v>0</v>
      </c>
      <c r="N30" s="4">
        <v>50</v>
      </c>
      <c r="O30" s="5">
        <f t="shared" si="0"/>
        <v>0</v>
      </c>
      <c r="P30" s="5">
        <f t="shared" si="0"/>
        <v>0</v>
      </c>
      <c r="Q30" s="17">
        <f t="shared" si="1"/>
        <v>0</v>
      </c>
      <c r="R30" s="2"/>
    </row>
    <row r="31" spans="1:18" ht="18" customHeight="1">
      <c r="A31" s="38" t="s">
        <v>68</v>
      </c>
      <c r="B31" s="38"/>
      <c r="C31" s="3">
        <v>0</v>
      </c>
      <c r="D31" s="33">
        <v>32</v>
      </c>
      <c r="E31" s="3">
        <v>0</v>
      </c>
      <c r="F31" s="33">
        <v>36</v>
      </c>
      <c r="G31" s="3">
        <v>0</v>
      </c>
      <c r="H31" s="4">
        <v>38</v>
      </c>
      <c r="I31" s="3">
        <v>0</v>
      </c>
      <c r="J31" s="4">
        <v>42</v>
      </c>
      <c r="K31" s="3">
        <v>0</v>
      </c>
      <c r="L31" s="4">
        <v>45</v>
      </c>
      <c r="M31" s="3">
        <v>0</v>
      </c>
      <c r="N31" s="4">
        <v>50</v>
      </c>
      <c r="O31" s="5">
        <f t="shared" si="0"/>
        <v>0</v>
      </c>
      <c r="P31" s="5">
        <f t="shared" si="0"/>
        <v>0</v>
      </c>
      <c r="Q31" s="17">
        <f t="shared" si="1"/>
        <v>0</v>
      </c>
      <c r="R31" s="2"/>
    </row>
    <row r="32" spans="1:18" ht="18" customHeight="1">
      <c r="A32" s="38" t="s">
        <v>69</v>
      </c>
      <c r="B32" s="38"/>
      <c r="C32" s="3">
        <v>0</v>
      </c>
      <c r="D32" s="33">
        <v>32</v>
      </c>
      <c r="E32" s="3">
        <v>0</v>
      </c>
      <c r="F32" s="33">
        <v>36</v>
      </c>
      <c r="G32" s="3">
        <v>0</v>
      </c>
      <c r="H32" s="4">
        <v>38</v>
      </c>
      <c r="I32" s="3">
        <v>0</v>
      </c>
      <c r="J32" s="4">
        <v>42</v>
      </c>
      <c r="K32" s="3">
        <v>0</v>
      </c>
      <c r="L32" s="4">
        <v>45</v>
      </c>
      <c r="M32" s="3">
        <v>0</v>
      </c>
      <c r="N32" s="4">
        <v>50</v>
      </c>
      <c r="O32" s="5">
        <f t="shared" si="0"/>
        <v>0</v>
      </c>
      <c r="P32" s="5">
        <f t="shared" si="0"/>
        <v>0</v>
      </c>
      <c r="Q32" s="17">
        <f t="shared" si="1"/>
        <v>0</v>
      </c>
      <c r="R32" s="2"/>
    </row>
    <row r="33" spans="1:18" ht="18" customHeight="1" thickBot="1">
      <c r="A33" s="26" t="s">
        <v>70</v>
      </c>
      <c r="B33" s="26"/>
      <c r="C33" s="3">
        <v>0</v>
      </c>
      <c r="D33" s="33">
        <v>32</v>
      </c>
      <c r="E33" s="3">
        <v>0</v>
      </c>
      <c r="F33" s="33">
        <v>36</v>
      </c>
      <c r="G33" s="6">
        <v>0</v>
      </c>
      <c r="H33" s="4">
        <v>38</v>
      </c>
      <c r="I33" s="6">
        <v>0</v>
      </c>
      <c r="J33" s="4">
        <v>42</v>
      </c>
      <c r="K33" s="6">
        <v>0</v>
      </c>
      <c r="L33" s="4">
        <v>45</v>
      </c>
      <c r="M33" s="30">
        <v>0</v>
      </c>
      <c r="N33" s="4">
        <v>50</v>
      </c>
      <c r="O33" s="7">
        <f t="shared" si="0"/>
        <v>0</v>
      </c>
      <c r="P33" s="7">
        <v>0</v>
      </c>
      <c r="Q33" s="17">
        <f t="shared" si="1"/>
        <v>0</v>
      </c>
      <c r="R33" s="2"/>
    </row>
    <row r="34" spans="1:19" ht="18" customHeight="1" thickBot="1" thickTop="1">
      <c r="A34" s="44" t="s">
        <v>3</v>
      </c>
      <c r="B34" s="44"/>
      <c r="C34" s="36">
        <f>SUM(C9:C33)</f>
        <v>0</v>
      </c>
      <c r="D34" s="32"/>
      <c r="E34" s="35">
        <f>SUM(E9:E33)</f>
        <v>0</v>
      </c>
      <c r="F34" s="32"/>
      <c r="G34" s="8">
        <f>SUM(G9:G33)</f>
        <v>0</v>
      </c>
      <c r="H34" s="9"/>
      <c r="I34" s="8">
        <f>SUM(I9:I33)</f>
        <v>0</v>
      </c>
      <c r="J34" s="9"/>
      <c r="K34" s="8">
        <f>SUM(K9:K33)</f>
        <v>0</v>
      </c>
      <c r="L34" s="9"/>
      <c r="M34" s="8">
        <f>SUM(M9:M33)</f>
        <v>0</v>
      </c>
      <c r="N34" s="9"/>
      <c r="O34" s="10">
        <f>SUM(O9:O33)</f>
        <v>0</v>
      </c>
      <c r="P34" s="10">
        <f>SUM(P9:P33)</f>
        <v>0</v>
      </c>
      <c r="Q34" s="10">
        <f>SUM(Q8:Q33)</f>
        <v>0</v>
      </c>
      <c r="S34" s="11"/>
    </row>
    <row r="35" spans="1:17" ht="18" customHeight="1" thickTop="1">
      <c r="A35" s="19"/>
      <c r="B35" s="19"/>
      <c r="C35" s="32"/>
      <c r="D35" s="32"/>
      <c r="E35" s="32"/>
      <c r="F35" s="32"/>
      <c r="G35" s="12"/>
      <c r="H35" s="12"/>
      <c r="I35" s="12"/>
      <c r="J35" s="12"/>
      <c r="K35" s="12"/>
      <c r="L35" s="12"/>
      <c r="M35" s="12"/>
      <c r="N35" s="12"/>
      <c r="O35" s="11"/>
      <c r="Q35" s="11"/>
    </row>
    <row r="36" ht="18" customHeight="1"/>
    <row r="37" spans="1:8" ht="18" customHeight="1">
      <c r="A37" s="23" t="s">
        <v>4</v>
      </c>
      <c r="G37" s="13"/>
      <c r="H37" s="13"/>
    </row>
    <row r="38" spans="2:8" ht="18" customHeight="1">
      <c r="B38" s="21" t="s">
        <v>19</v>
      </c>
      <c r="C38" s="21"/>
      <c r="D38" s="21"/>
      <c r="E38" s="21"/>
      <c r="F38" s="21"/>
      <c r="G38" s="13">
        <f>O34</f>
        <v>0</v>
      </c>
      <c r="H38" s="13"/>
    </row>
    <row r="39" spans="2:8" ht="18" customHeight="1">
      <c r="B39" s="21" t="s">
        <v>20</v>
      </c>
      <c r="C39" s="21"/>
      <c r="D39" s="21"/>
      <c r="E39" s="21"/>
      <c r="F39" s="21"/>
      <c r="G39" s="13">
        <f>P34</f>
        <v>0</v>
      </c>
      <c r="H39" s="13"/>
    </row>
    <row r="40" spans="2:11" ht="18" customHeight="1">
      <c r="B40" s="21" t="s">
        <v>24</v>
      </c>
      <c r="C40" s="21"/>
      <c r="D40" s="21"/>
      <c r="E40" s="21"/>
      <c r="F40" s="21"/>
      <c r="G40" s="13">
        <v>0</v>
      </c>
      <c r="H40" s="21" t="s">
        <v>22</v>
      </c>
      <c r="I40" s="21" t="s">
        <v>42</v>
      </c>
      <c r="K40" s="2"/>
    </row>
    <row r="41" spans="2:7" ht="18" customHeight="1" thickBot="1">
      <c r="B41" s="22" t="s">
        <v>21</v>
      </c>
      <c r="C41" s="22"/>
      <c r="D41" s="22"/>
      <c r="E41" s="22"/>
      <c r="F41" s="22"/>
      <c r="G41" s="14">
        <f>0.18*G38</f>
        <v>0</v>
      </c>
    </row>
    <row r="42" spans="2:7" ht="18" customHeight="1" thickTop="1">
      <c r="B42" s="24" t="s">
        <v>2</v>
      </c>
      <c r="C42" s="24"/>
      <c r="D42" s="24"/>
      <c r="E42" s="24"/>
      <c r="F42" s="24"/>
      <c r="G42" s="25">
        <f>SUM(G37:G41)</f>
        <v>0</v>
      </c>
    </row>
    <row r="45" spans="2:11" ht="15">
      <c r="B45" s="1" t="s">
        <v>23</v>
      </c>
      <c r="G45" s="37" t="str">
        <f>IF(SUM(C34,E34,G34,I34,K34,M34)=0,"$0",IF(SUM(C34,E34,G34,I34,K34,M34)&lt;26,"$25",IF(SUM(C34,E34,G34,I34,K34,M34)&lt;52,"$50",IF(SUM(C34,E34,G34,I34,K34,M34)&gt;51,"$75")))+SUM(C34,E34,G34,I34,K34,M34))</f>
        <v>$0</v>
      </c>
      <c r="H45" s="21" t="s">
        <v>22</v>
      </c>
      <c r="I45" s="21" t="s">
        <v>42</v>
      </c>
      <c r="K45" s="2"/>
    </row>
    <row r="46" spans="2:11" ht="15">
      <c r="B46" s="1" t="s">
        <v>25</v>
      </c>
      <c r="G46" s="13">
        <v>0</v>
      </c>
      <c r="H46" s="21" t="s">
        <v>22</v>
      </c>
      <c r="I46" s="21" t="s">
        <v>42</v>
      </c>
      <c r="K46" s="2"/>
    </row>
    <row r="47" spans="2:11" ht="15">
      <c r="B47" s="1" t="s">
        <v>26</v>
      </c>
      <c r="G47" s="13">
        <v>0</v>
      </c>
      <c r="H47" s="21" t="s">
        <v>22</v>
      </c>
      <c r="I47" s="21" t="s">
        <v>42</v>
      </c>
      <c r="K47" s="2"/>
    </row>
  </sheetData>
  <sheetProtection/>
  <mergeCells count="20">
    <mergeCell ref="A34:B34"/>
    <mergeCell ref="A1:Q1"/>
    <mergeCell ref="A6:A8"/>
    <mergeCell ref="B6:B8"/>
    <mergeCell ref="G6:G8"/>
    <mergeCell ref="H6:H8"/>
    <mergeCell ref="M6:M8"/>
    <mergeCell ref="N6:N8"/>
    <mergeCell ref="I6:I8"/>
    <mergeCell ref="J6:J8"/>
    <mergeCell ref="C6:C8"/>
    <mergeCell ref="E6:E8"/>
    <mergeCell ref="D6:D8"/>
    <mergeCell ref="F6:F8"/>
    <mergeCell ref="Q6:Q8"/>
    <mergeCell ref="R6:R8"/>
    <mergeCell ref="K6:K8"/>
    <mergeCell ref="L6:L8"/>
    <mergeCell ref="O6:O8"/>
    <mergeCell ref="P6:P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9">
      <selection activeCell="Q10" sqref="Q10"/>
    </sheetView>
  </sheetViews>
  <sheetFormatPr defaultColWidth="19.00390625" defaultRowHeight="15"/>
  <cols>
    <col min="1" max="1" width="19.00390625" style="1" customWidth="1"/>
    <col min="2" max="6" width="13.421875" style="1" customWidth="1"/>
    <col min="7" max="14" width="10.8515625" style="1" customWidth="1"/>
    <col min="15" max="17" width="12.140625" style="1" customWidth="1"/>
    <col min="18" max="16384" width="19.00390625" style="1" customWidth="1"/>
  </cols>
  <sheetData>
    <row r="1" spans="1:17" ht="18.7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8.75">
      <c r="A2" s="15"/>
    </row>
    <row r="3" ht="15.75">
      <c r="A3" s="16" t="s">
        <v>17</v>
      </c>
    </row>
    <row r="4" ht="15.75">
      <c r="A4" s="16" t="s">
        <v>18</v>
      </c>
    </row>
    <row r="6" spans="1:18" ht="18" customHeight="1">
      <c r="A6" s="46" t="s">
        <v>33</v>
      </c>
      <c r="B6" s="40" t="s">
        <v>27</v>
      </c>
      <c r="C6" s="39" t="s">
        <v>48</v>
      </c>
      <c r="D6" s="40" t="s">
        <v>0</v>
      </c>
      <c r="E6" s="39" t="s">
        <v>53</v>
      </c>
      <c r="F6" s="40" t="s">
        <v>0</v>
      </c>
      <c r="G6" s="39" t="s">
        <v>40</v>
      </c>
      <c r="H6" s="40" t="s">
        <v>0</v>
      </c>
      <c r="I6" s="39" t="s">
        <v>54</v>
      </c>
      <c r="J6" s="40" t="s">
        <v>0</v>
      </c>
      <c r="K6" s="39" t="s">
        <v>41</v>
      </c>
      <c r="L6" s="40" t="s">
        <v>0</v>
      </c>
      <c r="M6" s="39" t="s">
        <v>55</v>
      </c>
      <c r="N6" s="40" t="s">
        <v>0</v>
      </c>
      <c r="O6" s="40" t="s">
        <v>1</v>
      </c>
      <c r="P6" s="40" t="s">
        <v>20</v>
      </c>
      <c r="Q6" s="40" t="s">
        <v>2</v>
      </c>
      <c r="R6" s="43" t="s">
        <v>28</v>
      </c>
    </row>
    <row r="7" spans="1:18" ht="18" customHeight="1">
      <c r="A7" s="47"/>
      <c r="B7" s="41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  <c r="N7" s="41"/>
      <c r="O7" s="41"/>
      <c r="P7" s="41"/>
      <c r="Q7" s="41"/>
      <c r="R7" s="43"/>
    </row>
    <row r="8" spans="1:18" ht="18" customHeight="1">
      <c r="A8" s="48"/>
      <c r="B8" s="42"/>
      <c r="C8" s="39"/>
      <c r="D8" s="42"/>
      <c r="E8" s="39"/>
      <c r="F8" s="42"/>
      <c r="G8" s="39"/>
      <c r="H8" s="42"/>
      <c r="I8" s="39"/>
      <c r="J8" s="42"/>
      <c r="K8" s="39"/>
      <c r="L8" s="42"/>
      <c r="M8" s="39"/>
      <c r="N8" s="42"/>
      <c r="O8" s="42"/>
      <c r="P8" s="42"/>
      <c r="Q8" s="42"/>
      <c r="R8" s="43"/>
    </row>
    <row r="9" spans="1:18" ht="18" customHeight="1">
      <c r="A9" s="2" t="s">
        <v>5</v>
      </c>
      <c r="B9" s="2"/>
      <c r="C9" s="3">
        <v>0</v>
      </c>
      <c r="D9" s="33">
        <v>25</v>
      </c>
      <c r="E9" s="3">
        <v>0</v>
      </c>
      <c r="F9" s="33">
        <v>27</v>
      </c>
      <c r="G9" s="3">
        <v>0</v>
      </c>
      <c r="H9" s="4">
        <v>29</v>
      </c>
      <c r="I9" s="3">
        <v>0</v>
      </c>
      <c r="J9" s="4">
        <v>36</v>
      </c>
      <c r="K9" s="3">
        <v>0</v>
      </c>
      <c r="L9" s="4">
        <v>31</v>
      </c>
      <c r="M9" s="3">
        <v>0</v>
      </c>
      <c r="N9" s="4">
        <v>39</v>
      </c>
      <c r="O9" s="5">
        <f>(C9*D9)+(E9*F9)+G9*H9+I9*J9+K9*L9+M9*N9</f>
        <v>0</v>
      </c>
      <c r="P9" s="5">
        <v>0</v>
      </c>
      <c r="Q9" s="17">
        <f>O9+P9</f>
        <v>0</v>
      </c>
      <c r="R9" s="2"/>
    </row>
    <row r="10" spans="1:18" ht="18" customHeight="1">
      <c r="A10" s="2" t="s">
        <v>6</v>
      </c>
      <c r="B10" s="2"/>
      <c r="C10" s="3">
        <v>0</v>
      </c>
      <c r="D10" s="33">
        <v>25</v>
      </c>
      <c r="E10" s="3">
        <v>0</v>
      </c>
      <c r="F10" s="33">
        <v>27</v>
      </c>
      <c r="G10" s="3">
        <v>0</v>
      </c>
      <c r="H10" s="4">
        <v>29</v>
      </c>
      <c r="I10" s="3">
        <v>0</v>
      </c>
      <c r="J10" s="4">
        <v>36</v>
      </c>
      <c r="K10" s="3">
        <v>0</v>
      </c>
      <c r="L10" s="4">
        <v>31</v>
      </c>
      <c r="M10" s="3">
        <v>0</v>
      </c>
      <c r="N10" s="4">
        <v>39</v>
      </c>
      <c r="O10" s="5">
        <f aca="true" t="shared" si="0" ref="O10:O33">(C10*D10)+(E10*F10)+G10*H10+I10*J10+K10*L10+M10*N10</f>
        <v>0</v>
      </c>
      <c r="P10" s="5">
        <v>0</v>
      </c>
      <c r="Q10" s="17">
        <f aca="true" t="shared" si="1" ref="Q10:Q33">O10+P10</f>
        <v>0</v>
      </c>
      <c r="R10" s="2"/>
    </row>
    <row r="11" spans="1:18" ht="18" customHeight="1">
      <c r="A11" s="2" t="s">
        <v>7</v>
      </c>
      <c r="B11" s="2"/>
      <c r="C11" s="3">
        <v>0</v>
      </c>
      <c r="D11" s="33">
        <v>25</v>
      </c>
      <c r="E11" s="3">
        <v>0</v>
      </c>
      <c r="F11" s="33">
        <v>27</v>
      </c>
      <c r="G11" s="3">
        <v>0</v>
      </c>
      <c r="H11" s="4">
        <v>29</v>
      </c>
      <c r="I11" s="3">
        <v>0</v>
      </c>
      <c r="J11" s="4">
        <v>36</v>
      </c>
      <c r="K11" s="3">
        <v>0</v>
      </c>
      <c r="L11" s="4">
        <v>31</v>
      </c>
      <c r="M11" s="3">
        <v>0</v>
      </c>
      <c r="N11" s="4">
        <v>39</v>
      </c>
      <c r="O11" s="5">
        <f t="shared" si="0"/>
        <v>0</v>
      </c>
      <c r="P11" s="5">
        <v>0</v>
      </c>
      <c r="Q11" s="17">
        <f t="shared" si="1"/>
        <v>0</v>
      </c>
      <c r="R11" s="2"/>
    </row>
    <row r="12" spans="1:18" ht="18" customHeight="1">
      <c r="A12" s="2" t="s">
        <v>8</v>
      </c>
      <c r="B12" s="2"/>
      <c r="C12" s="3">
        <v>0</v>
      </c>
      <c r="D12" s="33">
        <v>25</v>
      </c>
      <c r="E12" s="3">
        <v>0</v>
      </c>
      <c r="F12" s="33">
        <v>27</v>
      </c>
      <c r="G12" s="3">
        <v>0</v>
      </c>
      <c r="H12" s="4">
        <v>29</v>
      </c>
      <c r="I12" s="3">
        <v>0</v>
      </c>
      <c r="J12" s="4">
        <v>36</v>
      </c>
      <c r="K12" s="3">
        <v>0</v>
      </c>
      <c r="L12" s="4">
        <v>31</v>
      </c>
      <c r="M12" s="3">
        <v>0</v>
      </c>
      <c r="N12" s="4">
        <v>39</v>
      </c>
      <c r="O12" s="5">
        <f t="shared" si="0"/>
        <v>0</v>
      </c>
      <c r="P12" s="5">
        <v>0</v>
      </c>
      <c r="Q12" s="17">
        <f t="shared" si="1"/>
        <v>0</v>
      </c>
      <c r="R12" s="2"/>
    </row>
    <row r="13" spans="1:18" ht="18" customHeight="1">
      <c r="A13" s="2" t="s">
        <v>9</v>
      </c>
      <c r="B13" s="2"/>
      <c r="C13" s="3">
        <v>0</v>
      </c>
      <c r="D13" s="33">
        <v>25</v>
      </c>
      <c r="E13" s="3">
        <v>0</v>
      </c>
      <c r="F13" s="33">
        <v>27</v>
      </c>
      <c r="G13" s="3">
        <v>0</v>
      </c>
      <c r="H13" s="4">
        <v>29</v>
      </c>
      <c r="I13" s="3">
        <v>0</v>
      </c>
      <c r="J13" s="4">
        <v>36</v>
      </c>
      <c r="K13" s="3">
        <v>0</v>
      </c>
      <c r="L13" s="4">
        <v>31</v>
      </c>
      <c r="M13" s="3">
        <v>0</v>
      </c>
      <c r="N13" s="4">
        <v>39</v>
      </c>
      <c r="O13" s="5">
        <f t="shared" si="0"/>
        <v>0</v>
      </c>
      <c r="P13" s="5">
        <v>0</v>
      </c>
      <c r="Q13" s="17">
        <f t="shared" si="1"/>
        <v>0</v>
      </c>
      <c r="R13" s="2"/>
    </row>
    <row r="14" spans="1:18" ht="18" customHeight="1">
      <c r="A14" s="2" t="s">
        <v>10</v>
      </c>
      <c r="B14" s="2"/>
      <c r="C14" s="3">
        <v>0</v>
      </c>
      <c r="D14" s="33">
        <v>25</v>
      </c>
      <c r="E14" s="3">
        <v>0</v>
      </c>
      <c r="F14" s="33">
        <v>27</v>
      </c>
      <c r="G14" s="3">
        <v>0</v>
      </c>
      <c r="H14" s="4">
        <v>29</v>
      </c>
      <c r="I14" s="3">
        <v>0</v>
      </c>
      <c r="J14" s="4">
        <v>36</v>
      </c>
      <c r="K14" s="3">
        <v>0</v>
      </c>
      <c r="L14" s="4">
        <v>31</v>
      </c>
      <c r="M14" s="3">
        <v>0</v>
      </c>
      <c r="N14" s="4">
        <v>39</v>
      </c>
      <c r="O14" s="5">
        <f t="shared" si="0"/>
        <v>0</v>
      </c>
      <c r="P14" s="5">
        <v>0</v>
      </c>
      <c r="Q14" s="17">
        <f t="shared" si="1"/>
        <v>0</v>
      </c>
      <c r="R14" s="2"/>
    </row>
    <row r="15" spans="1:18" ht="18" customHeight="1">
      <c r="A15" s="2" t="s">
        <v>11</v>
      </c>
      <c r="B15" s="2"/>
      <c r="C15" s="3">
        <v>0</v>
      </c>
      <c r="D15" s="33">
        <v>25</v>
      </c>
      <c r="E15" s="3">
        <v>0</v>
      </c>
      <c r="F15" s="33">
        <v>27</v>
      </c>
      <c r="G15" s="3">
        <v>0</v>
      </c>
      <c r="H15" s="4">
        <v>29</v>
      </c>
      <c r="I15" s="3">
        <v>0</v>
      </c>
      <c r="J15" s="4">
        <v>36</v>
      </c>
      <c r="K15" s="3">
        <v>0</v>
      </c>
      <c r="L15" s="4">
        <v>31</v>
      </c>
      <c r="M15" s="3">
        <v>0</v>
      </c>
      <c r="N15" s="4">
        <v>39</v>
      </c>
      <c r="O15" s="5">
        <f t="shared" si="0"/>
        <v>0</v>
      </c>
      <c r="P15" s="5">
        <v>0</v>
      </c>
      <c r="Q15" s="17">
        <f t="shared" si="1"/>
        <v>0</v>
      </c>
      <c r="R15" s="2"/>
    </row>
    <row r="16" spans="1:18" ht="18" customHeight="1">
      <c r="A16" s="2" t="s">
        <v>12</v>
      </c>
      <c r="B16" s="2"/>
      <c r="C16" s="3">
        <v>0</v>
      </c>
      <c r="D16" s="33">
        <v>25</v>
      </c>
      <c r="E16" s="3">
        <v>0</v>
      </c>
      <c r="F16" s="33">
        <v>27</v>
      </c>
      <c r="G16" s="3">
        <v>0</v>
      </c>
      <c r="H16" s="4">
        <v>29</v>
      </c>
      <c r="I16" s="3">
        <v>0</v>
      </c>
      <c r="J16" s="4">
        <v>36</v>
      </c>
      <c r="K16" s="3">
        <v>0</v>
      </c>
      <c r="L16" s="4">
        <v>31</v>
      </c>
      <c r="M16" s="3">
        <v>0</v>
      </c>
      <c r="N16" s="4">
        <v>39</v>
      </c>
      <c r="O16" s="5">
        <f t="shared" si="0"/>
        <v>0</v>
      </c>
      <c r="P16" s="5">
        <v>0</v>
      </c>
      <c r="Q16" s="17">
        <f t="shared" si="1"/>
        <v>0</v>
      </c>
      <c r="R16" s="2"/>
    </row>
    <row r="17" spans="1:18" ht="18" customHeight="1">
      <c r="A17" s="2" t="s">
        <v>13</v>
      </c>
      <c r="B17" s="2"/>
      <c r="C17" s="3">
        <v>0</v>
      </c>
      <c r="D17" s="33">
        <v>25</v>
      </c>
      <c r="E17" s="3">
        <v>0</v>
      </c>
      <c r="F17" s="33">
        <v>27</v>
      </c>
      <c r="G17" s="3">
        <v>0</v>
      </c>
      <c r="H17" s="4">
        <v>29</v>
      </c>
      <c r="I17" s="3">
        <v>0</v>
      </c>
      <c r="J17" s="4">
        <v>36</v>
      </c>
      <c r="K17" s="3">
        <v>0</v>
      </c>
      <c r="L17" s="4">
        <v>31</v>
      </c>
      <c r="M17" s="3">
        <v>0</v>
      </c>
      <c r="N17" s="4">
        <v>39</v>
      </c>
      <c r="O17" s="5">
        <f t="shared" si="0"/>
        <v>0</v>
      </c>
      <c r="P17" s="5">
        <v>0</v>
      </c>
      <c r="Q17" s="17">
        <f t="shared" si="1"/>
        <v>0</v>
      </c>
      <c r="R17" s="2"/>
    </row>
    <row r="18" spans="1:18" ht="18" customHeight="1">
      <c r="A18" s="2" t="s">
        <v>14</v>
      </c>
      <c r="B18" s="2"/>
      <c r="C18" s="3">
        <v>0</v>
      </c>
      <c r="D18" s="33">
        <v>25</v>
      </c>
      <c r="E18" s="3">
        <v>0</v>
      </c>
      <c r="F18" s="33">
        <v>27</v>
      </c>
      <c r="G18" s="3">
        <v>0</v>
      </c>
      <c r="H18" s="4">
        <v>29</v>
      </c>
      <c r="I18" s="3">
        <v>0</v>
      </c>
      <c r="J18" s="4">
        <v>36</v>
      </c>
      <c r="K18" s="3">
        <v>0</v>
      </c>
      <c r="L18" s="4">
        <v>31</v>
      </c>
      <c r="M18" s="3">
        <v>0</v>
      </c>
      <c r="N18" s="4">
        <v>39</v>
      </c>
      <c r="O18" s="5">
        <f t="shared" si="0"/>
        <v>0</v>
      </c>
      <c r="P18" s="5">
        <v>0</v>
      </c>
      <c r="Q18" s="17">
        <f t="shared" si="1"/>
        <v>0</v>
      </c>
      <c r="R18" s="2"/>
    </row>
    <row r="19" spans="1:18" ht="18" customHeight="1">
      <c r="A19" s="2" t="s">
        <v>16</v>
      </c>
      <c r="B19" s="2"/>
      <c r="C19" s="3">
        <v>0</v>
      </c>
      <c r="D19" s="33">
        <v>25</v>
      </c>
      <c r="E19" s="3">
        <v>0</v>
      </c>
      <c r="F19" s="33">
        <v>27</v>
      </c>
      <c r="G19" s="3">
        <v>0</v>
      </c>
      <c r="H19" s="4">
        <v>29</v>
      </c>
      <c r="I19" s="3">
        <v>0</v>
      </c>
      <c r="J19" s="4">
        <v>36</v>
      </c>
      <c r="K19" s="3">
        <v>0</v>
      </c>
      <c r="L19" s="4">
        <v>31</v>
      </c>
      <c r="M19" s="3">
        <v>0</v>
      </c>
      <c r="N19" s="4">
        <v>39</v>
      </c>
      <c r="O19" s="5">
        <f t="shared" si="0"/>
        <v>0</v>
      </c>
      <c r="P19" s="5">
        <v>0</v>
      </c>
      <c r="Q19" s="17">
        <f t="shared" si="1"/>
        <v>0</v>
      </c>
      <c r="R19" s="2"/>
    </row>
    <row r="20" spans="1:18" ht="18" customHeight="1" thickBot="1">
      <c r="A20" s="26" t="s">
        <v>15</v>
      </c>
      <c r="B20" s="2"/>
      <c r="C20" s="3">
        <v>0</v>
      </c>
      <c r="D20" s="33">
        <v>25</v>
      </c>
      <c r="E20" s="3">
        <v>0</v>
      </c>
      <c r="F20" s="33">
        <v>27</v>
      </c>
      <c r="G20" s="3">
        <v>0</v>
      </c>
      <c r="H20" s="4">
        <v>29</v>
      </c>
      <c r="I20" s="3">
        <v>0</v>
      </c>
      <c r="J20" s="4">
        <v>36</v>
      </c>
      <c r="K20" s="3">
        <v>0</v>
      </c>
      <c r="L20" s="4">
        <v>31</v>
      </c>
      <c r="M20" s="3">
        <v>0</v>
      </c>
      <c r="N20" s="4">
        <v>39</v>
      </c>
      <c r="O20" s="5">
        <f t="shared" si="0"/>
        <v>0</v>
      </c>
      <c r="P20" s="5">
        <v>0</v>
      </c>
      <c r="Q20" s="17">
        <f t="shared" si="1"/>
        <v>0</v>
      </c>
      <c r="R20" s="2"/>
    </row>
    <row r="21" spans="1:18" ht="18" customHeight="1" thickTop="1">
      <c r="A21" s="2" t="s">
        <v>58</v>
      </c>
      <c r="B21" s="2"/>
      <c r="C21" s="3">
        <v>0</v>
      </c>
      <c r="D21" s="33">
        <v>25</v>
      </c>
      <c r="E21" s="3">
        <v>0</v>
      </c>
      <c r="F21" s="33">
        <v>27</v>
      </c>
      <c r="G21" s="3">
        <v>0</v>
      </c>
      <c r="H21" s="4">
        <v>29</v>
      </c>
      <c r="I21" s="3">
        <v>0</v>
      </c>
      <c r="J21" s="4">
        <v>36</v>
      </c>
      <c r="K21" s="3">
        <v>0</v>
      </c>
      <c r="L21" s="4">
        <v>31</v>
      </c>
      <c r="M21" s="3">
        <v>0</v>
      </c>
      <c r="N21" s="4">
        <v>39</v>
      </c>
      <c r="O21" s="5">
        <f t="shared" si="0"/>
        <v>0</v>
      </c>
      <c r="P21" s="5">
        <v>0</v>
      </c>
      <c r="Q21" s="17">
        <f t="shared" si="1"/>
        <v>0</v>
      </c>
      <c r="R21" s="2"/>
    </row>
    <row r="22" spans="1:18" ht="18" customHeight="1">
      <c r="A22" s="2" t="s">
        <v>59</v>
      </c>
      <c r="B22" s="2"/>
      <c r="C22" s="3">
        <v>0</v>
      </c>
      <c r="D22" s="33">
        <v>25</v>
      </c>
      <c r="E22" s="3">
        <v>0</v>
      </c>
      <c r="F22" s="33">
        <v>27</v>
      </c>
      <c r="G22" s="3">
        <v>0</v>
      </c>
      <c r="H22" s="4">
        <v>29</v>
      </c>
      <c r="I22" s="3">
        <v>0</v>
      </c>
      <c r="J22" s="4">
        <v>36</v>
      </c>
      <c r="K22" s="3">
        <v>0</v>
      </c>
      <c r="L22" s="4">
        <v>31</v>
      </c>
      <c r="M22" s="3">
        <v>0</v>
      </c>
      <c r="N22" s="4">
        <v>39</v>
      </c>
      <c r="O22" s="5">
        <f t="shared" si="0"/>
        <v>0</v>
      </c>
      <c r="P22" s="5">
        <v>0</v>
      </c>
      <c r="Q22" s="17">
        <f t="shared" si="1"/>
        <v>0</v>
      </c>
      <c r="R22" s="2"/>
    </row>
    <row r="23" spans="1:18" ht="18" customHeight="1">
      <c r="A23" s="2" t="s">
        <v>60</v>
      </c>
      <c r="B23" s="2"/>
      <c r="C23" s="3">
        <v>0</v>
      </c>
      <c r="D23" s="33">
        <v>25</v>
      </c>
      <c r="E23" s="3">
        <v>0</v>
      </c>
      <c r="F23" s="33">
        <v>27</v>
      </c>
      <c r="G23" s="3">
        <v>0</v>
      </c>
      <c r="H23" s="4">
        <v>29</v>
      </c>
      <c r="I23" s="3">
        <v>0</v>
      </c>
      <c r="J23" s="4">
        <v>36</v>
      </c>
      <c r="K23" s="3">
        <v>0</v>
      </c>
      <c r="L23" s="4">
        <v>31</v>
      </c>
      <c r="M23" s="3">
        <v>0</v>
      </c>
      <c r="N23" s="4">
        <v>39</v>
      </c>
      <c r="O23" s="5">
        <f t="shared" si="0"/>
        <v>0</v>
      </c>
      <c r="P23" s="5">
        <v>0</v>
      </c>
      <c r="Q23" s="17">
        <f t="shared" si="1"/>
        <v>0</v>
      </c>
      <c r="R23" s="2"/>
    </row>
    <row r="24" spans="1:18" ht="18" customHeight="1" thickBot="1">
      <c r="A24" s="26" t="s">
        <v>61</v>
      </c>
      <c r="B24" s="2"/>
      <c r="C24" s="3">
        <v>0</v>
      </c>
      <c r="D24" s="33">
        <v>25</v>
      </c>
      <c r="E24" s="3">
        <v>0</v>
      </c>
      <c r="F24" s="33">
        <v>27</v>
      </c>
      <c r="G24" s="3">
        <v>0</v>
      </c>
      <c r="H24" s="4">
        <v>29</v>
      </c>
      <c r="I24" s="3">
        <v>0</v>
      </c>
      <c r="J24" s="4">
        <v>36</v>
      </c>
      <c r="K24" s="3">
        <v>0</v>
      </c>
      <c r="L24" s="4">
        <v>31</v>
      </c>
      <c r="M24" s="3">
        <v>0</v>
      </c>
      <c r="N24" s="4">
        <v>39</v>
      </c>
      <c r="O24" s="5">
        <f t="shared" si="0"/>
        <v>0</v>
      </c>
      <c r="P24" s="5">
        <v>0</v>
      </c>
      <c r="Q24" s="17">
        <f t="shared" si="1"/>
        <v>0</v>
      </c>
      <c r="R24" s="2"/>
    </row>
    <row r="25" spans="1:18" ht="18" customHeight="1" thickTop="1">
      <c r="A25" s="2" t="s">
        <v>62</v>
      </c>
      <c r="B25" s="2"/>
      <c r="C25" s="3">
        <v>0</v>
      </c>
      <c r="D25" s="33">
        <v>25</v>
      </c>
      <c r="E25" s="3">
        <v>0</v>
      </c>
      <c r="F25" s="33">
        <v>27</v>
      </c>
      <c r="G25" s="3">
        <v>0</v>
      </c>
      <c r="H25" s="4">
        <v>29</v>
      </c>
      <c r="I25" s="3">
        <v>0</v>
      </c>
      <c r="J25" s="4">
        <v>36</v>
      </c>
      <c r="K25" s="3">
        <v>0</v>
      </c>
      <c r="L25" s="4">
        <v>31</v>
      </c>
      <c r="M25" s="3">
        <v>0</v>
      </c>
      <c r="N25" s="4">
        <v>39</v>
      </c>
      <c r="O25" s="5">
        <f t="shared" si="0"/>
        <v>0</v>
      </c>
      <c r="P25" s="5">
        <v>0</v>
      </c>
      <c r="Q25" s="17">
        <f t="shared" si="1"/>
        <v>0</v>
      </c>
      <c r="R25" s="2"/>
    </row>
    <row r="26" spans="1:18" ht="18" customHeight="1">
      <c r="A26" s="2" t="s">
        <v>63</v>
      </c>
      <c r="B26" s="2"/>
      <c r="C26" s="3">
        <v>0</v>
      </c>
      <c r="D26" s="33">
        <v>25</v>
      </c>
      <c r="E26" s="3">
        <v>0</v>
      </c>
      <c r="F26" s="33">
        <v>27</v>
      </c>
      <c r="G26" s="3">
        <v>0</v>
      </c>
      <c r="H26" s="4">
        <v>29</v>
      </c>
      <c r="I26" s="3">
        <v>0</v>
      </c>
      <c r="J26" s="4">
        <v>36</v>
      </c>
      <c r="K26" s="3">
        <v>0</v>
      </c>
      <c r="L26" s="4">
        <v>31</v>
      </c>
      <c r="M26" s="3">
        <v>0</v>
      </c>
      <c r="N26" s="4">
        <v>39</v>
      </c>
      <c r="O26" s="5">
        <f t="shared" si="0"/>
        <v>0</v>
      </c>
      <c r="P26" s="5">
        <v>0</v>
      </c>
      <c r="Q26" s="17">
        <f t="shared" si="1"/>
        <v>0</v>
      </c>
      <c r="R26" s="2"/>
    </row>
    <row r="27" spans="1:18" ht="18" customHeight="1">
      <c r="A27" s="2" t="s">
        <v>64</v>
      </c>
      <c r="B27" s="2"/>
      <c r="C27" s="3">
        <v>0</v>
      </c>
      <c r="D27" s="33">
        <v>25</v>
      </c>
      <c r="E27" s="3">
        <v>0</v>
      </c>
      <c r="F27" s="33">
        <v>27</v>
      </c>
      <c r="G27" s="3">
        <v>0</v>
      </c>
      <c r="H27" s="4">
        <v>29</v>
      </c>
      <c r="I27" s="3">
        <v>0</v>
      </c>
      <c r="J27" s="4">
        <v>36</v>
      </c>
      <c r="K27" s="3">
        <v>0</v>
      </c>
      <c r="L27" s="4">
        <v>31</v>
      </c>
      <c r="M27" s="3">
        <v>0</v>
      </c>
      <c r="N27" s="4">
        <v>39</v>
      </c>
      <c r="O27" s="5">
        <f t="shared" si="0"/>
        <v>0</v>
      </c>
      <c r="P27" s="5">
        <v>0</v>
      </c>
      <c r="Q27" s="17">
        <f t="shared" si="1"/>
        <v>0</v>
      </c>
      <c r="R27" s="2"/>
    </row>
    <row r="28" spans="1:18" ht="18" customHeight="1" thickBot="1">
      <c r="A28" s="26" t="s">
        <v>65</v>
      </c>
      <c r="B28" s="2"/>
      <c r="C28" s="3">
        <v>0</v>
      </c>
      <c r="D28" s="33">
        <v>25</v>
      </c>
      <c r="E28" s="3">
        <v>0</v>
      </c>
      <c r="F28" s="33">
        <v>27</v>
      </c>
      <c r="G28" s="3">
        <v>0</v>
      </c>
      <c r="H28" s="4">
        <v>29</v>
      </c>
      <c r="I28" s="3">
        <v>0</v>
      </c>
      <c r="J28" s="4">
        <v>36</v>
      </c>
      <c r="K28" s="3">
        <v>0</v>
      </c>
      <c r="L28" s="4">
        <v>31</v>
      </c>
      <c r="M28" s="3">
        <v>0</v>
      </c>
      <c r="N28" s="4">
        <v>39</v>
      </c>
      <c r="O28" s="5">
        <f t="shared" si="0"/>
        <v>0</v>
      </c>
      <c r="P28" s="5">
        <v>0</v>
      </c>
      <c r="Q28" s="17">
        <f t="shared" si="1"/>
        <v>0</v>
      </c>
      <c r="R28" s="2"/>
    </row>
    <row r="29" spans="1:18" ht="18" customHeight="1" thickBot="1" thickTop="1">
      <c r="A29" s="26" t="s">
        <v>66</v>
      </c>
      <c r="B29" s="2"/>
      <c r="C29" s="3">
        <v>0</v>
      </c>
      <c r="D29" s="33">
        <v>25</v>
      </c>
      <c r="E29" s="3">
        <v>0</v>
      </c>
      <c r="F29" s="33">
        <v>27</v>
      </c>
      <c r="G29" s="3">
        <v>0</v>
      </c>
      <c r="H29" s="4">
        <v>29</v>
      </c>
      <c r="I29" s="3">
        <v>0</v>
      </c>
      <c r="J29" s="4">
        <v>36</v>
      </c>
      <c r="K29" s="3">
        <v>0</v>
      </c>
      <c r="L29" s="4">
        <v>31</v>
      </c>
      <c r="M29" s="3">
        <v>0</v>
      </c>
      <c r="N29" s="4">
        <v>39</v>
      </c>
      <c r="O29" s="5">
        <f t="shared" si="0"/>
        <v>0</v>
      </c>
      <c r="P29" s="5">
        <v>0</v>
      </c>
      <c r="Q29" s="17">
        <f t="shared" si="1"/>
        <v>0</v>
      </c>
      <c r="R29" s="2"/>
    </row>
    <row r="30" spans="1:18" ht="18" customHeight="1" thickTop="1">
      <c r="A30" s="2" t="s">
        <v>67</v>
      </c>
      <c r="B30" s="2"/>
      <c r="C30" s="3">
        <v>0</v>
      </c>
      <c r="D30" s="33">
        <v>25</v>
      </c>
      <c r="E30" s="3">
        <v>0</v>
      </c>
      <c r="F30" s="33">
        <v>27</v>
      </c>
      <c r="G30" s="3">
        <v>0</v>
      </c>
      <c r="H30" s="4">
        <v>29</v>
      </c>
      <c r="I30" s="3">
        <v>0</v>
      </c>
      <c r="J30" s="4">
        <v>36</v>
      </c>
      <c r="K30" s="3">
        <v>0</v>
      </c>
      <c r="L30" s="4">
        <v>31</v>
      </c>
      <c r="M30" s="3">
        <v>0</v>
      </c>
      <c r="N30" s="4">
        <v>39</v>
      </c>
      <c r="O30" s="5">
        <f t="shared" si="0"/>
        <v>0</v>
      </c>
      <c r="P30" s="5">
        <v>0</v>
      </c>
      <c r="Q30" s="17">
        <f t="shared" si="1"/>
        <v>0</v>
      </c>
      <c r="R30" s="2"/>
    </row>
    <row r="31" spans="1:18" ht="18" customHeight="1">
      <c r="A31" s="2" t="s">
        <v>68</v>
      </c>
      <c r="B31" s="2"/>
      <c r="C31" s="3">
        <v>0</v>
      </c>
      <c r="D31" s="33">
        <v>25</v>
      </c>
      <c r="E31" s="3">
        <v>0</v>
      </c>
      <c r="F31" s="33">
        <v>27</v>
      </c>
      <c r="G31" s="3">
        <v>0</v>
      </c>
      <c r="H31" s="4">
        <v>29</v>
      </c>
      <c r="I31" s="3">
        <v>0</v>
      </c>
      <c r="J31" s="4">
        <v>36</v>
      </c>
      <c r="K31" s="3">
        <v>0</v>
      </c>
      <c r="L31" s="4">
        <v>31</v>
      </c>
      <c r="M31" s="3">
        <v>0</v>
      </c>
      <c r="N31" s="4">
        <v>39</v>
      </c>
      <c r="O31" s="5">
        <f t="shared" si="0"/>
        <v>0</v>
      </c>
      <c r="P31" s="5">
        <v>0</v>
      </c>
      <c r="Q31" s="17">
        <f t="shared" si="1"/>
        <v>0</v>
      </c>
      <c r="R31" s="2"/>
    </row>
    <row r="32" spans="1:18" ht="18" customHeight="1">
      <c r="A32" s="2" t="s">
        <v>69</v>
      </c>
      <c r="B32" s="2"/>
      <c r="C32" s="3">
        <v>0</v>
      </c>
      <c r="D32" s="33">
        <v>25</v>
      </c>
      <c r="E32" s="3">
        <v>0</v>
      </c>
      <c r="F32" s="33">
        <v>27</v>
      </c>
      <c r="G32" s="3">
        <v>0</v>
      </c>
      <c r="H32" s="4">
        <v>29</v>
      </c>
      <c r="I32" s="3">
        <v>0</v>
      </c>
      <c r="J32" s="4">
        <v>36</v>
      </c>
      <c r="K32" s="3">
        <v>0</v>
      </c>
      <c r="L32" s="4">
        <v>31</v>
      </c>
      <c r="M32" s="3">
        <v>0</v>
      </c>
      <c r="N32" s="4">
        <v>39</v>
      </c>
      <c r="O32" s="5">
        <f t="shared" si="0"/>
        <v>0</v>
      </c>
      <c r="P32" s="5">
        <v>0</v>
      </c>
      <c r="Q32" s="17">
        <f t="shared" si="1"/>
        <v>0</v>
      </c>
      <c r="R32" s="2"/>
    </row>
    <row r="33" spans="1:18" ht="18" customHeight="1" thickBot="1">
      <c r="A33" s="26" t="s">
        <v>70</v>
      </c>
      <c r="B33" s="26"/>
      <c r="C33" s="3">
        <v>0</v>
      </c>
      <c r="D33" s="33">
        <v>25</v>
      </c>
      <c r="E33" s="3">
        <v>0</v>
      </c>
      <c r="F33" s="33">
        <v>27</v>
      </c>
      <c r="G33" s="3">
        <v>0</v>
      </c>
      <c r="H33" s="4">
        <v>29</v>
      </c>
      <c r="I33" s="6">
        <v>0</v>
      </c>
      <c r="J33" s="4">
        <v>36</v>
      </c>
      <c r="K33" s="6">
        <v>0</v>
      </c>
      <c r="L33" s="4">
        <v>31</v>
      </c>
      <c r="M33" s="30">
        <v>0</v>
      </c>
      <c r="N33" s="4">
        <v>39</v>
      </c>
      <c r="O33" s="5">
        <f t="shared" si="0"/>
        <v>0</v>
      </c>
      <c r="P33" s="7">
        <v>0</v>
      </c>
      <c r="Q33" s="18">
        <f t="shared" si="1"/>
        <v>0</v>
      </c>
      <c r="R33" s="2"/>
    </row>
    <row r="34" spans="1:19" ht="18" customHeight="1" thickTop="1">
      <c r="A34" s="44" t="s">
        <v>3</v>
      </c>
      <c r="B34" s="44"/>
      <c r="C34" s="34">
        <f>SUM(C9:C33)</f>
        <v>0</v>
      </c>
      <c r="D34" s="32"/>
      <c r="E34" s="34">
        <f>SUM(E9:E33)</f>
        <v>0</v>
      </c>
      <c r="F34" s="32"/>
      <c r="G34" s="8">
        <f>SUM(G9:G33)</f>
        <v>0</v>
      </c>
      <c r="H34" s="9"/>
      <c r="I34" s="8">
        <f>SUM(I9:I33)</f>
        <v>0</v>
      </c>
      <c r="J34" s="9"/>
      <c r="K34" s="8">
        <f>SUM(K9:K33)</f>
        <v>0</v>
      </c>
      <c r="L34" s="9"/>
      <c r="M34" s="8">
        <f>SUM(M9:M33)</f>
        <v>0</v>
      </c>
      <c r="N34" s="9"/>
      <c r="O34" s="10">
        <f>SUM(O9:O33)</f>
        <v>0</v>
      </c>
      <c r="P34" s="10">
        <f>SUM(P9:P33)</f>
        <v>0</v>
      </c>
      <c r="Q34" s="10">
        <f>SUM(Q8:Q33)</f>
        <v>0</v>
      </c>
      <c r="S34" s="11"/>
    </row>
    <row r="35" spans="1:17" ht="18" customHeight="1">
      <c r="A35" s="19"/>
      <c r="B35" s="19"/>
      <c r="C35" s="32"/>
      <c r="D35" s="32"/>
      <c r="E35" s="32"/>
      <c r="F35" s="32"/>
      <c r="G35" s="12"/>
      <c r="H35" s="12"/>
      <c r="I35" s="12"/>
      <c r="J35" s="12"/>
      <c r="K35" s="12"/>
      <c r="L35" s="12"/>
      <c r="M35" s="12"/>
      <c r="N35" s="12"/>
      <c r="O35" s="11"/>
      <c r="Q35" s="11"/>
    </row>
    <row r="36" ht="18" customHeight="1"/>
    <row r="37" spans="1:8" ht="18" customHeight="1">
      <c r="A37" s="23" t="s">
        <v>4</v>
      </c>
      <c r="G37" s="13"/>
      <c r="H37" s="13"/>
    </row>
    <row r="38" spans="2:8" ht="18" customHeight="1">
      <c r="B38" s="21" t="s">
        <v>19</v>
      </c>
      <c r="C38" s="21"/>
      <c r="D38" s="21"/>
      <c r="E38" s="21"/>
      <c r="F38" s="21"/>
      <c r="G38" s="13">
        <f>O34</f>
        <v>0</v>
      </c>
      <c r="H38" s="13"/>
    </row>
    <row r="39" spans="2:8" ht="18" customHeight="1">
      <c r="B39" s="21" t="s">
        <v>20</v>
      </c>
      <c r="C39" s="21"/>
      <c r="D39" s="21"/>
      <c r="E39" s="21"/>
      <c r="F39" s="21"/>
      <c r="G39" s="13">
        <f>P34</f>
        <v>0</v>
      </c>
      <c r="H39" s="13"/>
    </row>
    <row r="40" spans="2:11" ht="18" customHeight="1">
      <c r="B40" s="21" t="s">
        <v>24</v>
      </c>
      <c r="C40" s="21"/>
      <c r="D40" s="21"/>
      <c r="E40" s="21"/>
      <c r="F40" s="21"/>
      <c r="G40" s="13">
        <v>0</v>
      </c>
      <c r="H40" s="21" t="s">
        <v>22</v>
      </c>
      <c r="I40" s="21" t="s">
        <v>42</v>
      </c>
      <c r="K40" s="2"/>
    </row>
    <row r="41" spans="2:7" ht="18" customHeight="1" thickBot="1">
      <c r="B41" s="22" t="s">
        <v>21</v>
      </c>
      <c r="C41" s="22"/>
      <c r="D41" s="22"/>
      <c r="E41" s="22"/>
      <c r="F41" s="22"/>
      <c r="G41" s="14">
        <f>0.18*G38</f>
        <v>0</v>
      </c>
    </row>
    <row r="42" spans="2:8" ht="15.75" thickTop="1">
      <c r="B42" s="24" t="s">
        <v>2</v>
      </c>
      <c r="C42" s="24"/>
      <c r="D42" s="24"/>
      <c r="E42" s="24"/>
      <c r="F42" s="24"/>
      <c r="G42" s="25">
        <f>SUM(G37:G41)</f>
        <v>0</v>
      </c>
      <c r="H42" s="20"/>
    </row>
    <row r="45" spans="2:11" ht="15">
      <c r="B45" s="1" t="s">
        <v>23</v>
      </c>
      <c r="G45" s="13" t="str">
        <f>IF(SUM(C34,E34,G34,I34,K34,M34)=0,"$0",IF(SUM(C34,E34,G34,I34,K34,M34)&lt;26,"$25",IF(SUM(C34,E34,G34,I34,K34,M34)&lt;52,"$50",IF(SUM(C34,E34,G34,I34,K34,M34)&gt;51,"$75")))+SUM(C34,E34,G34,I34,K34,M34))</f>
        <v>$0</v>
      </c>
      <c r="H45" s="21" t="s">
        <v>22</v>
      </c>
      <c r="I45" s="21" t="s">
        <v>42</v>
      </c>
      <c r="K45" s="2"/>
    </row>
    <row r="46" spans="2:11" ht="15">
      <c r="B46" s="1" t="s">
        <v>25</v>
      </c>
      <c r="G46" s="13">
        <v>0</v>
      </c>
      <c r="H46" s="21" t="s">
        <v>22</v>
      </c>
      <c r="I46" s="21" t="s">
        <v>42</v>
      </c>
      <c r="K46" s="2"/>
    </row>
    <row r="47" spans="2:11" ht="15">
      <c r="B47" s="1" t="s">
        <v>26</v>
      </c>
      <c r="G47" s="13">
        <v>0</v>
      </c>
      <c r="H47" s="21" t="s">
        <v>22</v>
      </c>
      <c r="I47" s="21" t="s">
        <v>42</v>
      </c>
      <c r="K47" s="2"/>
    </row>
  </sheetData>
  <sheetProtection/>
  <mergeCells count="20">
    <mergeCell ref="L6:L8"/>
    <mergeCell ref="O6:O8"/>
    <mergeCell ref="P6:P8"/>
    <mergeCell ref="Q6:Q8"/>
    <mergeCell ref="R6:R8"/>
    <mergeCell ref="A34:B34"/>
    <mergeCell ref="C6:C8"/>
    <mergeCell ref="E6:E8"/>
    <mergeCell ref="D6:D8"/>
    <mergeCell ref="F6:F8"/>
    <mergeCell ref="A1:Q1"/>
    <mergeCell ref="A6:A8"/>
    <mergeCell ref="B6:B8"/>
    <mergeCell ref="G6:G8"/>
    <mergeCell ref="H6:H8"/>
    <mergeCell ref="I6:I8"/>
    <mergeCell ref="J6:J8"/>
    <mergeCell ref="K6:K8"/>
    <mergeCell ref="M6:M8"/>
    <mergeCell ref="N6:N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20">
      <selection activeCell="G45" sqref="G45"/>
    </sheetView>
  </sheetViews>
  <sheetFormatPr defaultColWidth="19.00390625" defaultRowHeight="15"/>
  <cols>
    <col min="1" max="1" width="19.00390625" style="1" customWidth="1"/>
    <col min="2" max="6" width="13.421875" style="1" customWidth="1"/>
    <col min="7" max="14" width="10.8515625" style="1" customWidth="1"/>
    <col min="15" max="17" width="12.140625" style="1" customWidth="1"/>
    <col min="18" max="16384" width="19.00390625" style="1" customWidth="1"/>
  </cols>
  <sheetData>
    <row r="1" spans="1:17" ht="18.7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8.75">
      <c r="A2" s="15"/>
    </row>
    <row r="3" ht="15.75">
      <c r="A3" s="16" t="s">
        <v>17</v>
      </c>
    </row>
    <row r="4" ht="15.75">
      <c r="A4" s="16" t="s">
        <v>18</v>
      </c>
    </row>
    <row r="6" spans="1:18" ht="18" customHeight="1">
      <c r="A6" s="46" t="s">
        <v>33</v>
      </c>
      <c r="B6" s="40" t="s">
        <v>27</v>
      </c>
      <c r="C6" s="39" t="s">
        <v>47</v>
      </c>
      <c r="D6" s="40" t="s">
        <v>0</v>
      </c>
      <c r="E6" s="39" t="s">
        <v>50</v>
      </c>
      <c r="F6" s="40" t="s">
        <v>0</v>
      </c>
      <c r="G6" s="39" t="s">
        <v>38</v>
      </c>
      <c r="H6" s="40" t="s">
        <v>0</v>
      </c>
      <c r="I6" s="39" t="s">
        <v>51</v>
      </c>
      <c r="J6" s="40" t="s">
        <v>0</v>
      </c>
      <c r="K6" s="39" t="s">
        <v>39</v>
      </c>
      <c r="L6" s="40" t="s">
        <v>0</v>
      </c>
      <c r="M6" s="39" t="s">
        <v>52</v>
      </c>
      <c r="N6" s="40" t="s">
        <v>0</v>
      </c>
      <c r="O6" s="40" t="s">
        <v>1</v>
      </c>
      <c r="P6" s="40" t="s">
        <v>20</v>
      </c>
      <c r="Q6" s="40" t="s">
        <v>2</v>
      </c>
      <c r="R6" s="43" t="s">
        <v>28</v>
      </c>
    </row>
    <row r="7" spans="1:18" ht="18" customHeight="1">
      <c r="A7" s="47"/>
      <c r="B7" s="41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  <c r="N7" s="41"/>
      <c r="O7" s="41"/>
      <c r="P7" s="41"/>
      <c r="Q7" s="41"/>
      <c r="R7" s="43"/>
    </row>
    <row r="8" spans="1:18" ht="18" customHeight="1">
      <c r="A8" s="48"/>
      <c r="B8" s="42"/>
      <c r="C8" s="39"/>
      <c r="D8" s="42"/>
      <c r="E8" s="39"/>
      <c r="F8" s="42"/>
      <c r="G8" s="39"/>
      <c r="H8" s="42"/>
      <c r="I8" s="39"/>
      <c r="J8" s="42"/>
      <c r="K8" s="39"/>
      <c r="L8" s="42"/>
      <c r="M8" s="39"/>
      <c r="N8" s="42"/>
      <c r="O8" s="42"/>
      <c r="P8" s="42"/>
      <c r="Q8" s="42"/>
      <c r="R8" s="43"/>
    </row>
    <row r="9" spans="1:18" ht="18" customHeight="1">
      <c r="A9" s="2" t="s">
        <v>5</v>
      </c>
      <c r="B9" s="2"/>
      <c r="C9" s="3">
        <v>0</v>
      </c>
      <c r="D9" s="33">
        <v>19</v>
      </c>
      <c r="E9" s="3">
        <v>0</v>
      </c>
      <c r="F9" s="33">
        <v>21</v>
      </c>
      <c r="G9" s="3">
        <v>0</v>
      </c>
      <c r="H9" s="4">
        <v>23</v>
      </c>
      <c r="I9" s="3">
        <v>0</v>
      </c>
      <c r="J9" s="4">
        <v>25</v>
      </c>
      <c r="K9" s="3">
        <v>0</v>
      </c>
      <c r="L9" s="4">
        <v>29</v>
      </c>
      <c r="M9" s="3">
        <v>0</v>
      </c>
      <c r="N9" s="4">
        <v>31</v>
      </c>
      <c r="O9" s="5">
        <f>(C9*D9)+(E9*F9)+(G9*H9)+(I9*J9)+(K9*L9)+(M9*N9)</f>
        <v>0</v>
      </c>
      <c r="P9" s="5">
        <v>0</v>
      </c>
      <c r="Q9" s="17">
        <f>O9+P9</f>
        <v>0</v>
      </c>
      <c r="R9" s="2"/>
    </row>
    <row r="10" spans="1:18" ht="18" customHeight="1">
      <c r="A10" s="2" t="s">
        <v>6</v>
      </c>
      <c r="B10" s="2"/>
      <c r="C10" s="3">
        <v>0</v>
      </c>
      <c r="D10" s="33">
        <v>19</v>
      </c>
      <c r="E10" s="3">
        <v>0</v>
      </c>
      <c r="F10" s="33">
        <v>21</v>
      </c>
      <c r="G10" s="3">
        <v>0</v>
      </c>
      <c r="H10" s="4">
        <v>23</v>
      </c>
      <c r="I10" s="3">
        <v>0</v>
      </c>
      <c r="J10" s="4">
        <v>25</v>
      </c>
      <c r="K10" s="3">
        <v>0</v>
      </c>
      <c r="L10" s="4">
        <v>29</v>
      </c>
      <c r="M10" s="3">
        <v>0</v>
      </c>
      <c r="N10" s="4">
        <v>31</v>
      </c>
      <c r="O10" s="5">
        <f aca="true" t="shared" si="0" ref="O10:O33">(C10*D10)+(E10*F10)+(G10*H10)+(I10*J10)+(K10*L10)+(M10*N10)</f>
        <v>0</v>
      </c>
      <c r="P10" s="5">
        <v>0</v>
      </c>
      <c r="Q10" s="17">
        <f aca="true" t="shared" si="1" ref="Q10:Q33">O10+P10</f>
        <v>0</v>
      </c>
      <c r="R10" s="2"/>
    </row>
    <row r="11" spans="1:18" ht="18" customHeight="1">
      <c r="A11" s="2" t="s">
        <v>7</v>
      </c>
      <c r="B11" s="2"/>
      <c r="C11" s="3">
        <v>0</v>
      </c>
      <c r="D11" s="33">
        <v>19</v>
      </c>
      <c r="E11" s="3">
        <v>0</v>
      </c>
      <c r="F11" s="33">
        <v>21</v>
      </c>
      <c r="G11" s="3">
        <v>0</v>
      </c>
      <c r="H11" s="4">
        <v>23</v>
      </c>
      <c r="I11" s="3">
        <v>0</v>
      </c>
      <c r="J11" s="4">
        <v>25</v>
      </c>
      <c r="K11" s="3">
        <v>0</v>
      </c>
      <c r="L11" s="4">
        <v>29</v>
      </c>
      <c r="M11" s="3">
        <v>0</v>
      </c>
      <c r="N11" s="4">
        <v>31</v>
      </c>
      <c r="O11" s="5">
        <f t="shared" si="0"/>
        <v>0</v>
      </c>
      <c r="P11" s="5">
        <v>0</v>
      </c>
      <c r="Q11" s="17">
        <f t="shared" si="1"/>
        <v>0</v>
      </c>
      <c r="R11" s="2"/>
    </row>
    <row r="12" spans="1:18" ht="18" customHeight="1">
      <c r="A12" s="2" t="s">
        <v>8</v>
      </c>
      <c r="B12" s="2"/>
      <c r="C12" s="3">
        <v>0</v>
      </c>
      <c r="D12" s="33">
        <v>19</v>
      </c>
      <c r="E12" s="3">
        <v>0</v>
      </c>
      <c r="F12" s="33">
        <v>21</v>
      </c>
      <c r="G12" s="3">
        <v>0</v>
      </c>
      <c r="H12" s="4">
        <v>23</v>
      </c>
      <c r="I12" s="3">
        <v>0</v>
      </c>
      <c r="J12" s="4">
        <v>25</v>
      </c>
      <c r="K12" s="3">
        <v>0</v>
      </c>
      <c r="L12" s="4">
        <v>29</v>
      </c>
      <c r="M12" s="3">
        <v>0</v>
      </c>
      <c r="N12" s="4">
        <v>31</v>
      </c>
      <c r="O12" s="5">
        <f t="shared" si="0"/>
        <v>0</v>
      </c>
      <c r="P12" s="5">
        <v>0</v>
      </c>
      <c r="Q12" s="17">
        <f t="shared" si="1"/>
        <v>0</v>
      </c>
      <c r="R12" s="2"/>
    </row>
    <row r="13" spans="1:18" ht="18" customHeight="1">
      <c r="A13" s="2" t="s">
        <v>9</v>
      </c>
      <c r="B13" s="2"/>
      <c r="C13" s="3">
        <v>0</v>
      </c>
      <c r="D13" s="33">
        <v>19</v>
      </c>
      <c r="E13" s="3">
        <v>0</v>
      </c>
      <c r="F13" s="33">
        <v>21</v>
      </c>
      <c r="G13" s="3">
        <v>0</v>
      </c>
      <c r="H13" s="4">
        <v>23</v>
      </c>
      <c r="I13" s="3">
        <v>0</v>
      </c>
      <c r="J13" s="4">
        <v>25</v>
      </c>
      <c r="K13" s="3">
        <v>0</v>
      </c>
      <c r="L13" s="4">
        <v>29</v>
      </c>
      <c r="M13" s="3">
        <v>0</v>
      </c>
      <c r="N13" s="4">
        <v>31</v>
      </c>
      <c r="O13" s="5">
        <f t="shared" si="0"/>
        <v>0</v>
      </c>
      <c r="P13" s="5">
        <v>0</v>
      </c>
      <c r="Q13" s="17">
        <f t="shared" si="1"/>
        <v>0</v>
      </c>
      <c r="R13" s="2"/>
    </row>
    <row r="14" spans="1:18" ht="18" customHeight="1">
      <c r="A14" s="2" t="s">
        <v>10</v>
      </c>
      <c r="B14" s="2"/>
      <c r="C14" s="3">
        <v>0</v>
      </c>
      <c r="D14" s="33">
        <v>19</v>
      </c>
      <c r="E14" s="3">
        <v>0</v>
      </c>
      <c r="F14" s="33">
        <v>21</v>
      </c>
      <c r="G14" s="3">
        <v>0</v>
      </c>
      <c r="H14" s="4">
        <v>23</v>
      </c>
      <c r="I14" s="3">
        <v>0</v>
      </c>
      <c r="J14" s="4">
        <v>25</v>
      </c>
      <c r="K14" s="3">
        <v>0</v>
      </c>
      <c r="L14" s="4">
        <v>29</v>
      </c>
      <c r="M14" s="3">
        <v>0</v>
      </c>
      <c r="N14" s="4">
        <v>31</v>
      </c>
      <c r="O14" s="5">
        <f t="shared" si="0"/>
        <v>0</v>
      </c>
      <c r="P14" s="5">
        <v>0</v>
      </c>
      <c r="Q14" s="17">
        <f t="shared" si="1"/>
        <v>0</v>
      </c>
      <c r="R14" s="2"/>
    </row>
    <row r="15" spans="1:18" ht="18" customHeight="1">
      <c r="A15" s="2" t="s">
        <v>11</v>
      </c>
      <c r="B15" s="2"/>
      <c r="C15" s="3">
        <v>0</v>
      </c>
      <c r="D15" s="33">
        <v>19</v>
      </c>
      <c r="E15" s="3">
        <v>0</v>
      </c>
      <c r="F15" s="33">
        <v>21</v>
      </c>
      <c r="G15" s="3">
        <v>0</v>
      </c>
      <c r="H15" s="4">
        <v>23</v>
      </c>
      <c r="I15" s="3">
        <v>0</v>
      </c>
      <c r="J15" s="4">
        <v>25</v>
      </c>
      <c r="K15" s="3">
        <v>0</v>
      </c>
      <c r="L15" s="4">
        <v>29</v>
      </c>
      <c r="M15" s="3">
        <v>0</v>
      </c>
      <c r="N15" s="4">
        <v>31</v>
      </c>
      <c r="O15" s="5">
        <f t="shared" si="0"/>
        <v>0</v>
      </c>
      <c r="P15" s="5">
        <v>0</v>
      </c>
      <c r="Q15" s="17">
        <f t="shared" si="1"/>
        <v>0</v>
      </c>
      <c r="R15" s="2"/>
    </row>
    <row r="16" spans="1:18" ht="18" customHeight="1">
      <c r="A16" s="2" t="s">
        <v>12</v>
      </c>
      <c r="B16" s="2"/>
      <c r="C16" s="3">
        <v>0</v>
      </c>
      <c r="D16" s="33">
        <v>19</v>
      </c>
      <c r="E16" s="3">
        <v>0</v>
      </c>
      <c r="F16" s="33">
        <v>21</v>
      </c>
      <c r="G16" s="3">
        <v>0</v>
      </c>
      <c r="H16" s="4">
        <v>23</v>
      </c>
      <c r="I16" s="3">
        <v>0</v>
      </c>
      <c r="J16" s="4">
        <v>25</v>
      </c>
      <c r="K16" s="3">
        <v>0</v>
      </c>
      <c r="L16" s="4">
        <v>29</v>
      </c>
      <c r="M16" s="3">
        <v>0</v>
      </c>
      <c r="N16" s="4">
        <v>31</v>
      </c>
      <c r="O16" s="5">
        <f t="shared" si="0"/>
        <v>0</v>
      </c>
      <c r="P16" s="5">
        <v>0</v>
      </c>
      <c r="Q16" s="17">
        <f t="shared" si="1"/>
        <v>0</v>
      </c>
      <c r="R16" s="2"/>
    </row>
    <row r="17" spans="1:18" ht="18" customHeight="1">
      <c r="A17" s="2" t="s">
        <v>13</v>
      </c>
      <c r="B17" s="2"/>
      <c r="C17" s="3">
        <v>0</v>
      </c>
      <c r="D17" s="33">
        <v>19</v>
      </c>
      <c r="E17" s="3">
        <v>0</v>
      </c>
      <c r="F17" s="33">
        <v>21</v>
      </c>
      <c r="G17" s="3">
        <v>0</v>
      </c>
      <c r="H17" s="4">
        <v>23</v>
      </c>
      <c r="I17" s="3">
        <v>0</v>
      </c>
      <c r="J17" s="4">
        <v>25</v>
      </c>
      <c r="K17" s="3">
        <v>0</v>
      </c>
      <c r="L17" s="4">
        <v>29</v>
      </c>
      <c r="M17" s="3">
        <v>0</v>
      </c>
      <c r="N17" s="4">
        <v>31</v>
      </c>
      <c r="O17" s="5">
        <f t="shared" si="0"/>
        <v>0</v>
      </c>
      <c r="P17" s="5">
        <v>0</v>
      </c>
      <c r="Q17" s="17">
        <f t="shared" si="1"/>
        <v>0</v>
      </c>
      <c r="R17" s="2"/>
    </row>
    <row r="18" spans="1:18" ht="18" customHeight="1">
      <c r="A18" s="2" t="s">
        <v>14</v>
      </c>
      <c r="B18" s="2"/>
      <c r="C18" s="3">
        <v>0</v>
      </c>
      <c r="D18" s="33">
        <v>19</v>
      </c>
      <c r="E18" s="3">
        <v>0</v>
      </c>
      <c r="F18" s="33">
        <v>21</v>
      </c>
      <c r="G18" s="3">
        <v>0</v>
      </c>
      <c r="H18" s="4">
        <v>23</v>
      </c>
      <c r="I18" s="3">
        <v>0</v>
      </c>
      <c r="J18" s="4">
        <v>25</v>
      </c>
      <c r="K18" s="3">
        <v>0</v>
      </c>
      <c r="L18" s="4">
        <v>29</v>
      </c>
      <c r="M18" s="3">
        <v>0</v>
      </c>
      <c r="N18" s="4">
        <v>31</v>
      </c>
      <c r="O18" s="5">
        <f t="shared" si="0"/>
        <v>0</v>
      </c>
      <c r="P18" s="5">
        <v>0</v>
      </c>
      <c r="Q18" s="17">
        <f t="shared" si="1"/>
        <v>0</v>
      </c>
      <c r="R18" s="2"/>
    </row>
    <row r="19" spans="1:18" ht="18" customHeight="1">
      <c r="A19" s="2" t="s">
        <v>16</v>
      </c>
      <c r="B19" s="2"/>
      <c r="C19" s="3">
        <v>0</v>
      </c>
      <c r="D19" s="33">
        <v>19</v>
      </c>
      <c r="E19" s="3">
        <v>0</v>
      </c>
      <c r="F19" s="33">
        <v>21</v>
      </c>
      <c r="G19" s="3">
        <v>0</v>
      </c>
      <c r="H19" s="4">
        <v>23</v>
      </c>
      <c r="I19" s="3">
        <v>0</v>
      </c>
      <c r="J19" s="4">
        <v>25</v>
      </c>
      <c r="K19" s="3">
        <v>0</v>
      </c>
      <c r="L19" s="4">
        <v>29</v>
      </c>
      <c r="M19" s="3">
        <v>0</v>
      </c>
      <c r="N19" s="4">
        <v>31</v>
      </c>
      <c r="O19" s="5">
        <f t="shared" si="0"/>
        <v>0</v>
      </c>
      <c r="P19" s="5">
        <v>0</v>
      </c>
      <c r="Q19" s="17">
        <f t="shared" si="1"/>
        <v>0</v>
      </c>
      <c r="R19" s="2"/>
    </row>
    <row r="20" spans="1:18" ht="18" customHeight="1" thickBot="1">
      <c r="A20" s="26" t="s">
        <v>15</v>
      </c>
      <c r="B20" s="2"/>
      <c r="C20" s="3">
        <v>0</v>
      </c>
      <c r="D20" s="33">
        <v>19</v>
      </c>
      <c r="E20" s="3">
        <v>0</v>
      </c>
      <c r="F20" s="33">
        <v>21</v>
      </c>
      <c r="G20" s="3">
        <v>0</v>
      </c>
      <c r="H20" s="4">
        <v>23</v>
      </c>
      <c r="I20" s="3">
        <v>0</v>
      </c>
      <c r="J20" s="4">
        <v>25</v>
      </c>
      <c r="K20" s="3">
        <v>0</v>
      </c>
      <c r="L20" s="4">
        <v>29</v>
      </c>
      <c r="M20" s="3">
        <v>0</v>
      </c>
      <c r="N20" s="4">
        <v>31</v>
      </c>
      <c r="O20" s="5">
        <f t="shared" si="0"/>
        <v>0</v>
      </c>
      <c r="P20" s="5">
        <v>0</v>
      </c>
      <c r="Q20" s="17">
        <f t="shared" si="1"/>
        <v>0</v>
      </c>
      <c r="R20" s="2"/>
    </row>
    <row r="21" spans="1:18" ht="18" customHeight="1" thickTop="1">
      <c r="A21" s="2" t="s">
        <v>58</v>
      </c>
      <c r="B21" s="2"/>
      <c r="C21" s="3">
        <v>0</v>
      </c>
      <c r="D21" s="33">
        <v>19</v>
      </c>
      <c r="E21" s="3">
        <v>0</v>
      </c>
      <c r="F21" s="33">
        <v>21</v>
      </c>
      <c r="G21" s="3">
        <v>0</v>
      </c>
      <c r="H21" s="4">
        <v>23</v>
      </c>
      <c r="I21" s="3">
        <v>0</v>
      </c>
      <c r="J21" s="4">
        <v>25</v>
      </c>
      <c r="K21" s="3">
        <v>0</v>
      </c>
      <c r="L21" s="4">
        <v>29</v>
      </c>
      <c r="M21" s="3">
        <v>0</v>
      </c>
      <c r="N21" s="4">
        <v>31</v>
      </c>
      <c r="O21" s="5">
        <f t="shared" si="0"/>
        <v>0</v>
      </c>
      <c r="P21" s="5">
        <v>0</v>
      </c>
      <c r="Q21" s="17">
        <f t="shared" si="1"/>
        <v>0</v>
      </c>
      <c r="R21" s="2"/>
    </row>
    <row r="22" spans="1:18" ht="18" customHeight="1">
      <c r="A22" s="2" t="s">
        <v>59</v>
      </c>
      <c r="B22" s="2"/>
      <c r="C22" s="3">
        <v>0</v>
      </c>
      <c r="D22" s="33">
        <v>19</v>
      </c>
      <c r="E22" s="3">
        <v>0</v>
      </c>
      <c r="F22" s="33">
        <v>21</v>
      </c>
      <c r="G22" s="3">
        <v>0</v>
      </c>
      <c r="H22" s="4">
        <v>23</v>
      </c>
      <c r="I22" s="3">
        <v>0</v>
      </c>
      <c r="J22" s="4">
        <v>25</v>
      </c>
      <c r="K22" s="3">
        <v>0</v>
      </c>
      <c r="L22" s="4">
        <v>29</v>
      </c>
      <c r="M22" s="3">
        <v>0</v>
      </c>
      <c r="N22" s="4">
        <v>31</v>
      </c>
      <c r="O22" s="5">
        <f t="shared" si="0"/>
        <v>0</v>
      </c>
      <c r="P22" s="5">
        <v>0</v>
      </c>
      <c r="Q22" s="17">
        <f t="shared" si="1"/>
        <v>0</v>
      </c>
      <c r="R22" s="2"/>
    </row>
    <row r="23" spans="1:18" ht="18" customHeight="1">
      <c r="A23" s="2" t="s">
        <v>60</v>
      </c>
      <c r="B23" s="2"/>
      <c r="C23" s="3">
        <v>0</v>
      </c>
      <c r="D23" s="33">
        <v>19</v>
      </c>
      <c r="E23" s="3">
        <v>0</v>
      </c>
      <c r="F23" s="33">
        <v>21</v>
      </c>
      <c r="G23" s="3">
        <v>0</v>
      </c>
      <c r="H23" s="4">
        <v>23</v>
      </c>
      <c r="I23" s="3">
        <v>0</v>
      </c>
      <c r="J23" s="4">
        <v>25</v>
      </c>
      <c r="K23" s="3">
        <v>0</v>
      </c>
      <c r="L23" s="4">
        <v>29</v>
      </c>
      <c r="M23" s="3">
        <v>0</v>
      </c>
      <c r="N23" s="4">
        <v>31</v>
      </c>
      <c r="O23" s="5">
        <f t="shared" si="0"/>
        <v>0</v>
      </c>
      <c r="P23" s="5">
        <v>0</v>
      </c>
      <c r="Q23" s="17">
        <f t="shared" si="1"/>
        <v>0</v>
      </c>
      <c r="R23" s="2"/>
    </row>
    <row r="24" spans="1:18" ht="18" customHeight="1" thickBot="1">
      <c r="A24" s="26" t="s">
        <v>61</v>
      </c>
      <c r="B24" s="2"/>
      <c r="C24" s="3">
        <v>0</v>
      </c>
      <c r="D24" s="33">
        <v>19</v>
      </c>
      <c r="E24" s="3">
        <v>0</v>
      </c>
      <c r="F24" s="33">
        <v>21</v>
      </c>
      <c r="G24" s="3">
        <v>0</v>
      </c>
      <c r="H24" s="4">
        <v>23</v>
      </c>
      <c r="I24" s="3">
        <v>0</v>
      </c>
      <c r="J24" s="4">
        <v>25</v>
      </c>
      <c r="K24" s="3">
        <v>0</v>
      </c>
      <c r="L24" s="4">
        <v>29</v>
      </c>
      <c r="M24" s="3">
        <v>0</v>
      </c>
      <c r="N24" s="4">
        <v>31</v>
      </c>
      <c r="O24" s="5">
        <f t="shared" si="0"/>
        <v>0</v>
      </c>
      <c r="P24" s="5">
        <v>0</v>
      </c>
      <c r="Q24" s="17">
        <f t="shared" si="1"/>
        <v>0</v>
      </c>
      <c r="R24" s="2"/>
    </row>
    <row r="25" spans="1:18" ht="18" customHeight="1" thickTop="1">
      <c r="A25" s="2" t="s">
        <v>62</v>
      </c>
      <c r="B25" s="2"/>
      <c r="C25" s="3">
        <v>0</v>
      </c>
      <c r="D25" s="33">
        <v>19</v>
      </c>
      <c r="E25" s="3">
        <v>0</v>
      </c>
      <c r="F25" s="33">
        <v>21</v>
      </c>
      <c r="G25" s="3">
        <v>0</v>
      </c>
      <c r="H25" s="4">
        <v>23</v>
      </c>
      <c r="I25" s="3">
        <v>0</v>
      </c>
      <c r="J25" s="4">
        <v>25</v>
      </c>
      <c r="K25" s="3">
        <v>0</v>
      </c>
      <c r="L25" s="4">
        <v>29</v>
      </c>
      <c r="M25" s="3">
        <v>0</v>
      </c>
      <c r="N25" s="4">
        <v>31</v>
      </c>
      <c r="O25" s="5">
        <f t="shared" si="0"/>
        <v>0</v>
      </c>
      <c r="P25" s="5">
        <v>0</v>
      </c>
      <c r="Q25" s="17">
        <f t="shared" si="1"/>
        <v>0</v>
      </c>
      <c r="R25" s="2"/>
    </row>
    <row r="26" spans="1:18" ht="18" customHeight="1">
      <c r="A26" s="2" t="s">
        <v>63</v>
      </c>
      <c r="B26" s="2"/>
      <c r="C26" s="3">
        <v>0</v>
      </c>
      <c r="D26" s="33">
        <v>19</v>
      </c>
      <c r="E26" s="3">
        <v>0</v>
      </c>
      <c r="F26" s="33">
        <v>21</v>
      </c>
      <c r="G26" s="3">
        <v>0</v>
      </c>
      <c r="H26" s="4">
        <v>23</v>
      </c>
      <c r="I26" s="3">
        <v>0</v>
      </c>
      <c r="J26" s="4">
        <v>25</v>
      </c>
      <c r="K26" s="3">
        <v>0</v>
      </c>
      <c r="L26" s="4">
        <v>29</v>
      </c>
      <c r="M26" s="3">
        <v>0</v>
      </c>
      <c r="N26" s="4">
        <v>31</v>
      </c>
      <c r="O26" s="5">
        <f t="shared" si="0"/>
        <v>0</v>
      </c>
      <c r="P26" s="5">
        <v>0</v>
      </c>
      <c r="Q26" s="17">
        <f t="shared" si="1"/>
        <v>0</v>
      </c>
      <c r="R26" s="2"/>
    </row>
    <row r="27" spans="1:18" ht="18" customHeight="1">
      <c r="A27" s="2" t="s">
        <v>64</v>
      </c>
      <c r="B27" s="2"/>
      <c r="C27" s="3">
        <v>0</v>
      </c>
      <c r="D27" s="33">
        <v>19</v>
      </c>
      <c r="E27" s="3">
        <v>0</v>
      </c>
      <c r="F27" s="33">
        <v>21</v>
      </c>
      <c r="G27" s="3">
        <v>0</v>
      </c>
      <c r="H27" s="4">
        <v>23</v>
      </c>
      <c r="I27" s="3">
        <v>0</v>
      </c>
      <c r="J27" s="4">
        <v>25</v>
      </c>
      <c r="K27" s="3">
        <v>0</v>
      </c>
      <c r="L27" s="4">
        <v>29</v>
      </c>
      <c r="M27" s="3">
        <v>0</v>
      </c>
      <c r="N27" s="4">
        <v>31</v>
      </c>
      <c r="O27" s="5">
        <f t="shared" si="0"/>
        <v>0</v>
      </c>
      <c r="P27" s="5">
        <v>0</v>
      </c>
      <c r="Q27" s="17">
        <f t="shared" si="1"/>
        <v>0</v>
      </c>
      <c r="R27" s="2"/>
    </row>
    <row r="28" spans="1:18" ht="18" customHeight="1">
      <c r="A28" s="2" t="s">
        <v>65</v>
      </c>
      <c r="B28" s="2"/>
      <c r="C28" s="3">
        <v>0</v>
      </c>
      <c r="D28" s="33">
        <v>19</v>
      </c>
      <c r="E28" s="3">
        <v>0</v>
      </c>
      <c r="F28" s="33">
        <v>21</v>
      </c>
      <c r="G28" s="3">
        <v>0</v>
      </c>
      <c r="H28" s="4">
        <v>23</v>
      </c>
      <c r="I28" s="3">
        <v>0</v>
      </c>
      <c r="J28" s="4">
        <v>25</v>
      </c>
      <c r="K28" s="3">
        <v>0</v>
      </c>
      <c r="L28" s="4">
        <v>29</v>
      </c>
      <c r="M28" s="3">
        <v>0</v>
      </c>
      <c r="N28" s="4">
        <v>31</v>
      </c>
      <c r="O28" s="5">
        <f t="shared" si="0"/>
        <v>0</v>
      </c>
      <c r="P28" s="5">
        <v>0</v>
      </c>
      <c r="Q28" s="17">
        <f t="shared" si="1"/>
        <v>0</v>
      </c>
      <c r="R28" s="2"/>
    </row>
    <row r="29" spans="1:18" ht="18" customHeight="1">
      <c r="A29" s="2" t="s">
        <v>66</v>
      </c>
      <c r="B29" s="2"/>
      <c r="C29" s="3">
        <v>0</v>
      </c>
      <c r="D29" s="33">
        <v>19</v>
      </c>
      <c r="E29" s="3">
        <v>0</v>
      </c>
      <c r="F29" s="33">
        <v>21</v>
      </c>
      <c r="G29" s="3">
        <v>0</v>
      </c>
      <c r="H29" s="4">
        <v>23</v>
      </c>
      <c r="I29" s="3">
        <v>0</v>
      </c>
      <c r="J29" s="4">
        <v>25</v>
      </c>
      <c r="K29" s="3">
        <v>0</v>
      </c>
      <c r="L29" s="4">
        <v>29</v>
      </c>
      <c r="M29" s="3">
        <v>0</v>
      </c>
      <c r="N29" s="4">
        <v>31</v>
      </c>
      <c r="O29" s="5">
        <f t="shared" si="0"/>
        <v>0</v>
      </c>
      <c r="P29" s="5">
        <v>0</v>
      </c>
      <c r="Q29" s="17">
        <f t="shared" si="1"/>
        <v>0</v>
      </c>
      <c r="R29" s="2"/>
    </row>
    <row r="30" spans="1:18" ht="18" customHeight="1">
      <c r="A30" s="2" t="s">
        <v>67</v>
      </c>
      <c r="B30" s="2"/>
      <c r="C30" s="3">
        <v>0</v>
      </c>
      <c r="D30" s="33">
        <v>19</v>
      </c>
      <c r="E30" s="3">
        <v>0</v>
      </c>
      <c r="F30" s="33">
        <v>21</v>
      </c>
      <c r="G30" s="3">
        <v>0</v>
      </c>
      <c r="H30" s="4">
        <v>23</v>
      </c>
      <c r="I30" s="3">
        <v>0</v>
      </c>
      <c r="J30" s="4">
        <v>25</v>
      </c>
      <c r="K30" s="3">
        <v>0</v>
      </c>
      <c r="L30" s="4">
        <v>29</v>
      </c>
      <c r="M30" s="3">
        <v>0</v>
      </c>
      <c r="N30" s="4">
        <v>31</v>
      </c>
      <c r="O30" s="5">
        <f t="shared" si="0"/>
        <v>0</v>
      </c>
      <c r="P30" s="5">
        <v>0</v>
      </c>
      <c r="Q30" s="17">
        <f t="shared" si="1"/>
        <v>0</v>
      </c>
      <c r="R30" s="2"/>
    </row>
    <row r="31" spans="1:18" ht="18" customHeight="1">
      <c r="A31" s="2" t="s">
        <v>68</v>
      </c>
      <c r="B31" s="2"/>
      <c r="C31" s="3">
        <v>0</v>
      </c>
      <c r="D31" s="33">
        <v>19</v>
      </c>
      <c r="E31" s="3">
        <v>0</v>
      </c>
      <c r="F31" s="33">
        <v>21</v>
      </c>
      <c r="G31" s="3">
        <v>0</v>
      </c>
      <c r="H31" s="4">
        <v>23</v>
      </c>
      <c r="I31" s="3">
        <v>0</v>
      </c>
      <c r="J31" s="4">
        <v>25</v>
      </c>
      <c r="K31" s="3">
        <v>0</v>
      </c>
      <c r="L31" s="4">
        <v>29</v>
      </c>
      <c r="M31" s="3">
        <v>0</v>
      </c>
      <c r="N31" s="4">
        <v>31</v>
      </c>
      <c r="O31" s="5">
        <f t="shared" si="0"/>
        <v>0</v>
      </c>
      <c r="P31" s="5">
        <v>0</v>
      </c>
      <c r="Q31" s="17">
        <f t="shared" si="1"/>
        <v>0</v>
      </c>
      <c r="R31" s="2"/>
    </row>
    <row r="32" spans="1:18" ht="18" customHeight="1">
      <c r="A32" s="2" t="s">
        <v>69</v>
      </c>
      <c r="B32" s="2"/>
      <c r="C32" s="3">
        <v>0</v>
      </c>
      <c r="D32" s="33">
        <v>19</v>
      </c>
      <c r="E32" s="3">
        <v>0</v>
      </c>
      <c r="F32" s="33">
        <v>21</v>
      </c>
      <c r="G32" s="3">
        <v>0</v>
      </c>
      <c r="H32" s="4">
        <v>23</v>
      </c>
      <c r="I32" s="3">
        <v>0</v>
      </c>
      <c r="J32" s="4">
        <v>25</v>
      </c>
      <c r="K32" s="3">
        <v>0</v>
      </c>
      <c r="L32" s="4">
        <v>29</v>
      </c>
      <c r="M32" s="3">
        <v>0</v>
      </c>
      <c r="N32" s="4">
        <v>31</v>
      </c>
      <c r="O32" s="5">
        <f t="shared" si="0"/>
        <v>0</v>
      </c>
      <c r="P32" s="5">
        <v>0</v>
      </c>
      <c r="Q32" s="17">
        <f t="shared" si="1"/>
        <v>0</v>
      </c>
      <c r="R32" s="2"/>
    </row>
    <row r="33" spans="1:18" ht="18" customHeight="1" thickBot="1">
      <c r="A33" s="26" t="s">
        <v>70</v>
      </c>
      <c r="B33" s="26"/>
      <c r="C33" s="3">
        <v>0</v>
      </c>
      <c r="D33" s="33">
        <v>19</v>
      </c>
      <c r="E33" s="3">
        <v>0</v>
      </c>
      <c r="F33" s="33">
        <v>21</v>
      </c>
      <c r="G33" s="3">
        <v>0</v>
      </c>
      <c r="H33" s="4">
        <v>23</v>
      </c>
      <c r="I33" s="3">
        <v>0</v>
      </c>
      <c r="J33" s="4">
        <v>25</v>
      </c>
      <c r="K33" s="6">
        <v>0</v>
      </c>
      <c r="L33" s="4">
        <v>29</v>
      </c>
      <c r="M33" s="30">
        <v>0</v>
      </c>
      <c r="N33" s="4">
        <v>31</v>
      </c>
      <c r="O33" s="5">
        <f t="shared" si="0"/>
        <v>0</v>
      </c>
      <c r="P33" s="7">
        <v>0</v>
      </c>
      <c r="Q33" s="17">
        <f t="shared" si="1"/>
        <v>0</v>
      </c>
      <c r="R33" s="2"/>
    </row>
    <row r="34" spans="1:19" ht="18" customHeight="1" thickTop="1">
      <c r="A34" s="44" t="s">
        <v>3</v>
      </c>
      <c r="B34" s="44"/>
      <c r="C34" s="34">
        <f>SUM(C9:C33)</f>
        <v>0</v>
      </c>
      <c r="D34" s="32"/>
      <c r="E34" s="34">
        <f>+SUM(E9:E33)</f>
        <v>0</v>
      </c>
      <c r="F34" s="32"/>
      <c r="G34" s="8">
        <f>SUM(G9:G33)</f>
        <v>0</v>
      </c>
      <c r="H34" s="9"/>
      <c r="I34" s="8">
        <f>SUM(I9:I33)</f>
        <v>0</v>
      </c>
      <c r="J34" s="9"/>
      <c r="K34" s="8">
        <f>SUM(K9:K33)</f>
        <v>0</v>
      </c>
      <c r="L34" s="9"/>
      <c r="M34" s="8">
        <f>SUM(M9:M33)</f>
        <v>0</v>
      </c>
      <c r="N34" s="9"/>
      <c r="O34" s="10">
        <f>SUM(O9:O33)</f>
        <v>0</v>
      </c>
      <c r="P34" s="10">
        <f>SUM(P9:P33)</f>
        <v>0</v>
      </c>
      <c r="Q34" s="10">
        <f>SUM(Q8:Q33)</f>
        <v>0</v>
      </c>
      <c r="S34" s="11"/>
    </row>
    <row r="35" spans="1:17" ht="18" customHeight="1">
      <c r="A35" s="19"/>
      <c r="B35" s="19"/>
      <c r="C35" s="32"/>
      <c r="D35" s="32"/>
      <c r="E35" s="32"/>
      <c r="F35" s="32"/>
      <c r="G35" s="12"/>
      <c r="H35" s="12"/>
      <c r="I35" s="12"/>
      <c r="J35" s="12"/>
      <c r="K35" s="12"/>
      <c r="L35" s="12"/>
      <c r="M35" s="12"/>
      <c r="N35" s="12"/>
      <c r="O35" s="11"/>
      <c r="Q35" s="11"/>
    </row>
    <row r="36" ht="18" customHeight="1"/>
    <row r="37" spans="1:8" ht="18" customHeight="1">
      <c r="A37" s="23" t="s">
        <v>4</v>
      </c>
      <c r="G37" s="13"/>
      <c r="H37" s="13"/>
    </row>
    <row r="38" spans="2:8" ht="18" customHeight="1">
      <c r="B38" s="21" t="s">
        <v>19</v>
      </c>
      <c r="C38" s="21"/>
      <c r="D38" s="21"/>
      <c r="E38" s="21"/>
      <c r="F38" s="21"/>
      <c r="G38" s="13">
        <f>O34</f>
        <v>0</v>
      </c>
      <c r="H38" s="13"/>
    </row>
    <row r="39" spans="2:8" ht="18" customHeight="1">
      <c r="B39" s="21" t="s">
        <v>20</v>
      </c>
      <c r="C39" s="21"/>
      <c r="D39" s="21"/>
      <c r="E39" s="21"/>
      <c r="F39" s="21"/>
      <c r="G39" s="13">
        <f>P34</f>
        <v>0</v>
      </c>
      <c r="H39" s="13"/>
    </row>
    <row r="40" spans="2:11" ht="18" customHeight="1">
      <c r="B40" s="21" t="s">
        <v>24</v>
      </c>
      <c r="C40" s="21"/>
      <c r="D40" s="21"/>
      <c r="E40" s="21"/>
      <c r="F40" s="21"/>
      <c r="G40" s="13">
        <v>0</v>
      </c>
      <c r="H40" s="21" t="s">
        <v>22</v>
      </c>
      <c r="I40" s="21" t="s">
        <v>42</v>
      </c>
      <c r="K40" s="2"/>
    </row>
    <row r="41" spans="2:7" ht="18" customHeight="1" thickBot="1">
      <c r="B41" s="22" t="s">
        <v>21</v>
      </c>
      <c r="C41" s="22"/>
      <c r="D41" s="22"/>
      <c r="E41" s="22"/>
      <c r="F41" s="22"/>
      <c r="G41" s="14">
        <f>0.18*G38</f>
        <v>0</v>
      </c>
    </row>
    <row r="42" spans="2:7" ht="15.75" thickTop="1">
      <c r="B42" s="24" t="s">
        <v>2</v>
      </c>
      <c r="C42" s="24"/>
      <c r="D42" s="24"/>
      <c r="E42" s="24"/>
      <c r="F42" s="24"/>
      <c r="G42" s="25">
        <f>SUM(G37:G41)</f>
        <v>0</v>
      </c>
    </row>
    <row r="45" spans="2:11" ht="15">
      <c r="B45" s="1" t="s">
        <v>23</v>
      </c>
      <c r="G45" s="13" t="str">
        <f>IF(SUM(C34,E34,G34,I34,K34,M34)=0,"$0",IF(SUM(C34,E34,G34,I34,K34,M34)&lt;26,"$25",IF(SUM(C34,E34,G34,I34,K34,M34)&lt;52,"$50",IF(SUM(C34,E34,G34,I34,K34,L34)&gt;51,"$75")))+SUM(C34,E34,G34,I34,K34,M34))</f>
        <v>$0</v>
      </c>
      <c r="H45" s="21" t="s">
        <v>22</v>
      </c>
      <c r="I45" s="21" t="s">
        <v>42</v>
      </c>
      <c r="K45" s="2"/>
    </row>
    <row r="46" spans="2:11" ht="15">
      <c r="B46" s="1" t="s">
        <v>25</v>
      </c>
      <c r="G46" s="13">
        <v>0</v>
      </c>
      <c r="H46" s="21" t="s">
        <v>22</v>
      </c>
      <c r="I46" s="21" t="s">
        <v>42</v>
      </c>
      <c r="K46" s="2"/>
    </row>
    <row r="47" spans="2:11" ht="15">
      <c r="B47" s="1" t="s">
        <v>26</v>
      </c>
      <c r="G47" s="13">
        <v>0</v>
      </c>
      <c r="H47" s="21" t="s">
        <v>22</v>
      </c>
      <c r="I47" s="21" t="s">
        <v>42</v>
      </c>
      <c r="K47" s="2"/>
    </row>
  </sheetData>
  <sheetProtection/>
  <mergeCells count="20">
    <mergeCell ref="L6:L8"/>
    <mergeCell ref="O6:O8"/>
    <mergeCell ref="P6:P8"/>
    <mergeCell ref="Q6:Q8"/>
    <mergeCell ref="R6:R8"/>
    <mergeCell ref="A34:B34"/>
    <mergeCell ref="C6:C8"/>
    <mergeCell ref="E6:E8"/>
    <mergeCell ref="D6:D8"/>
    <mergeCell ref="F6:F8"/>
    <mergeCell ref="A1:Q1"/>
    <mergeCell ref="A6:A8"/>
    <mergeCell ref="B6:B8"/>
    <mergeCell ref="G6:G8"/>
    <mergeCell ref="H6:H8"/>
    <mergeCell ref="I6:I8"/>
    <mergeCell ref="J6:J8"/>
    <mergeCell ref="K6:K8"/>
    <mergeCell ref="M6:M8"/>
    <mergeCell ref="N6:N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0" zoomScaleNormal="80" zoomScalePageLayoutView="0" workbookViewId="0" topLeftCell="A5">
      <selection activeCell="C45" sqref="C45"/>
    </sheetView>
  </sheetViews>
  <sheetFormatPr defaultColWidth="19.00390625" defaultRowHeight="15"/>
  <cols>
    <col min="1" max="1" width="19.00390625" style="1" customWidth="1"/>
    <col min="2" max="2" width="13.421875" style="1" customWidth="1"/>
    <col min="3" max="9" width="10.8515625" style="1" customWidth="1"/>
    <col min="10" max="17" width="12.140625" style="1" customWidth="1"/>
    <col min="18" max="16384" width="19.00390625" style="1" customWidth="1"/>
  </cols>
  <sheetData>
    <row r="1" spans="1:17" ht="18.7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8.75">
      <c r="A2" s="15"/>
    </row>
    <row r="3" ht="15.75">
      <c r="A3" s="16" t="s">
        <v>17</v>
      </c>
    </row>
    <row r="4" ht="15.75">
      <c r="A4" s="16" t="s">
        <v>18</v>
      </c>
    </row>
    <row r="6" spans="1:18" ht="18" customHeight="1">
      <c r="A6" s="46" t="s">
        <v>33</v>
      </c>
      <c r="B6" s="40" t="s">
        <v>27</v>
      </c>
      <c r="C6" s="39" t="s">
        <v>34</v>
      </c>
      <c r="D6" s="40" t="s">
        <v>0</v>
      </c>
      <c r="E6" s="39" t="s">
        <v>35</v>
      </c>
      <c r="F6" s="40" t="s">
        <v>0</v>
      </c>
      <c r="G6" s="39" t="s">
        <v>36</v>
      </c>
      <c r="H6" s="40" t="s">
        <v>0</v>
      </c>
      <c r="I6" s="39" t="s">
        <v>37</v>
      </c>
      <c r="J6" s="40" t="s">
        <v>0</v>
      </c>
      <c r="K6" s="39" t="s">
        <v>49</v>
      </c>
      <c r="L6" s="40" t="s">
        <v>0</v>
      </c>
      <c r="M6" s="39" t="s">
        <v>49</v>
      </c>
      <c r="N6" s="40" t="s">
        <v>0</v>
      </c>
      <c r="O6" s="27"/>
      <c r="P6" s="40" t="s">
        <v>20</v>
      </c>
      <c r="Q6" s="40" t="s">
        <v>2</v>
      </c>
      <c r="R6" s="43" t="s">
        <v>28</v>
      </c>
    </row>
    <row r="7" spans="1:18" ht="18" customHeight="1">
      <c r="A7" s="47"/>
      <c r="B7" s="41"/>
      <c r="C7" s="39"/>
      <c r="D7" s="41"/>
      <c r="E7" s="39"/>
      <c r="F7" s="41"/>
      <c r="G7" s="39"/>
      <c r="H7" s="41"/>
      <c r="I7" s="39"/>
      <c r="J7" s="41"/>
      <c r="K7" s="39"/>
      <c r="L7" s="41"/>
      <c r="M7" s="39"/>
      <c r="N7" s="41"/>
      <c r="O7" s="28" t="s">
        <v>1</v>
      </c>
      <c r="P7" s="41"/>
      <c r="Q7" s="41"/>
      <c r="R7" s="43"/>
    </row>
    <row r="8" spans="1:18" ht="18" customHeight="1">
      <c r="A8" s="48"/>
      <c r="B8" s="42"/>
      <c r="C8" s="39"/>
      <c r="D8" s="42"/>
      <c r="E8" s="39"/>
      <c r="F8" s="42"/>
      <c r="G8" s="39"/>
      <c r="H8" s="42"/>
      <c r="I8" s="39"/>
      <c r="J8" s="42"/>
      <c r="K8" s="39"/>
      <c r="L8" s="42"/>
      <c r="M8" s="39"/>
      <c r="N8" s="42"/>
      <c r="O8" s="29"/>
      <c r="P8" s="42"/>
      <c r="Q8" s="42"/>
      <c r="R8" s="43"/>
    </row>
    <row r="9" spans="1:18" ht="18" customHeight="1">
      <c r="A9" s="2" t="s">
        <v>5</v>
      </c>
      <c r="B9" s="2"/>
      <c r="C9" s="3">
        <v>0</v>
      </c>
      <c r="D9" s="4">
        <v>9</v>
      </c>
      <c r="E9" s="3">
        <v>0</v>
      </c>
      <c r="F9" s="4">
        <v>11</v>
      </c>
      <c r="G9" s="3">
        <v>0</v>
      </c>
      <c r="H9" s="4">
        <v>17</v>
      </c>
      <c r="I9" s="3">
        <v>0</v>
      </c>
      <c r="J9" s="5">
        <v>19</v>
      </c>
      <c r="K9" s="3">
        <v>0</v>
      </c>
      <c r="L9" s="5">
        <v>19</v>
      </c>
      <c r="M9" s="3">
        <v>0</v>
      </c>
      <c r="N9" s="5">
        <v>21</v>
      </c>
      <c r="O9" s="5">
        <f>(C9*D9)+(E9*F9)+(G9*H9)+(I9*J9)+(K9*L9)+(M9*N9)</f>
        <v>0</v>
      </c>
      <c r="P9" s="5">
        <v>0</v>
      </c>
      <c r="Q9" s="17">
        <f>O9+P9</f>
        <v>0</v>
      </c>
      <c r="R9" s="2"/>
    </row>
    <row r="10" spans="1:18" ht="18" customHeight="1">
      <c r="A10" s="2" t="s">
        <v>6</v>
      </c>
      <c r="B10" s="2"/>
      <c r="C10" s="3">
        <v>0</v>
      </c>
      <c r="D10" s="4">
        <v>9</v>
      </c>
      <c r="E10" s="3">
        <v>0</v>
      </c>
      <c r="F10" s="4">
        <v>11</v>
      </c>
      <c r="G10" s="3">
        <v>0</v>
      </c>
      <c r="H10" s="4">
        <v>17</v>
      </c>
      <c r="I10" s="3">
        <v>0</v>
      </c>
      <c r="J10" s="5">
        <v>19</v>
      </c>
      <c r="K10" s="3">
        <v>0</v>
      </c>
      <c r="L10" s="5">
        <v>19</v>
      </c>
      <c r="M10" s="3">
        <v>0</v>
      </c>
      <c r="N10" s="5">
        <v>21</v>
      </c>
      <c r="O10" s="5">
        <f>(C9*D9)+(E9*F9)+(G9*H9)+(I9*J9)+(K9*L9)+(M9*N9)</f>
        <v>0</v>
      </c>
      <c r="P10" s="5">
        <v>0</v>
      </c>
      <c r="Q10" s="17">
        <f>O11+P10</f>
        <v>0</v>
      </c>
      <c r="R10" s="2"/>
    </row>
    <row r="11" spans="1:18" ht="18" customHeight="1">
      <c r="A11" s="2" t="s">
        <v>7</v>
      </c>
      <c r="B11" s="2"/>
      <c r="C11" s="3">
        <v>0</v>
      </c>
      <c r="D11" s="4">
        <v>9</v>
      </c>
      <c r="E11" s="3">
        <v>0</v>
      </c>
      <c r="F11" s="4">
        <v>11</v>
      </c>
      <c r="G11" s="3">
        <v>0</v>
      </c>
      <c r="H11" s="4">
        <v>17</v>
      </c>
      <c r="I11" s="3">
        <v>0</v>
      </c>
      <c r="J11" s="5">
        <v>19</v>
      </c>
      <c r="K11" s="3">
        <v>0</v>
      </c>
      <c r="L11" s="5">
        <v>19</v>
      </c>
      <c r="M11" s="3">
        <v>0</v>
      </c>
      <c r="N11" s="5">
        <v>21</v>
      </c>
      <c r="O11" s="5">
        <f>(C10*D10)+(E10*F10)+(G10*H10)+(I10*J10)+(K10*L10)+(M10*N10)</f>
        <v>0</v>
      </c>
      <c r="P11" s="5">
        <f aca="true" t="shared" si="0" ref="P11:P20">(D10*E10)+(F10*G10)+(H10*I10)+(J10*K10)+(L10*M10)+(N10*O10)</f>
        <v>0</v>
      </c>
      <c r="Q11" s="17">
        <f aca="true" t="shared" si="1" ref="Q11:Q33">O12+P11</f>
        <v>0</v>
      </c>
      <c r="R11" s="2"/>
    </row>
    <row r="12" spans="1:18" ht="18" customHeight="1">
      <c r="A12" s="2" t="s">
        <v>8</v>
      </c>
      <c r="B12" s="2"/>
      <c r="C12" s="3">
        <v>0</v>
      </c>
      <c r="D12" s="4">
        <v>9</v>
      </c>
      <c r="E12" s="3">
        <v>0</v>
      </c>
      <c r="F12" s="4">
        <v>11</v>
      </c>
      <c r="G12" s="3">
        <v>0</v>
      </c>
      <c r="H12" s="4">
        <v>17</v>
      </c>
      <c r="I12" s="3">
        <v>0</v>
      </c>
      <c r="J12" s="5">
        <v>19</v>
      </c>
      <c r="K12" s="3">
        <v>0</v>
      </c>
      <c r="L12" s="5">
        <v>19</v>
      </c>
      <c r="M12" s="3">
        <v>0</v>
      </c>
      <c r="N12" s="5">
        <v>21</v>
      </c>
      <c r="O12" s="5">
        <f aca="true" t="shared" si="2" ref="O12:O20">(C11*D11)+(E11*F11)+(G11*H11)+(I11*J11)+(K11*L11)+(M11*N11)</f>
        <v>0</v>
      </c>
      <c r="P12" s="5">
        <f t="shared" si="0"/>
        <v>0</v>
      </c>
      <c r="Q12" s="17">
        <f t="shared" si="1"/>
        <v>0</v>
      </c>
      <c r="R12" s="2"/>
    </row>
    <row r="13" spans="1:18" ht="18" customHeight="1">
      <c r="A13" s="2" t="s">
        <v>9</v>
      </c>
      <c r="B13" s="2"/>
      <c r="C13" s="3">
        <v>0</v>
      </c>
      <c r="D13" s="4">
        <v>9</v>
      </c>
      <c r="E13" s="3">
        <v>0</v>
      </c>
      <c r="F13" s="4">
        <v>11</v>
      </c>
      <c r="G13" s="3">
        <v>0</v>
      </c>
      <c r="H13" s="4">
        <v>17</v>
      </c>
      <c r="I13" s="3">
        <v>0</v>
      </c>
      <c r="J13" s="5">
        <v>19</v>
      </c>
      <c r="K13" s="3">
        <v>0</v>
      </c>
      <c r="L13" s="5">
        <v>19</v>
      </c>
      <c r="M13" s="3">
        <v>0</v>
      </c>
      <c r="N13" s="5">
        <v>21</v>
      </c>
      <c r="O13" s="5">
        <f t="shared" si="2"/>
        <v>0</v>
      </c>
      <c r="P13" s="5">
        <f t="shared" si="0"/>
        <v>0</v>
      </c>
      <c r="Q13" s="17">
        <f t="shared" si="1"/>
        <v>0</v>
      </c>
      <c r="R13" s="2"/>
    </row>
    <row r="14" spans="1:18" ht="18" customHeight="1">
      <c r="A14" s="2" t="s">
        <v>10</v>
      </c>
      <c r="B14" s="2"/>
      <c r="C14" s="3">
        <v>0</v>
      </c>
      <c r="D14" s="4">
        <v>9</v>
      </c>
      <c r="E14" s="3">
        <v>0</v>
      </c>
      <c r="F14" s="4">
        <v>11</v>
      </c>
      <c r="G14" s="3">
        <v>0</v>
      </c>
      <c r="H14" s="4">
        <v>17</v>
      </c>
      <c r="I14" s="3">
        <v>0</v>
      </c>
      <c r="J14" s="5">
        <v>19</v>
      </c>
      <c r="K14" s="3">
        <v>0</v>
      </c>
      <c r="L14" s="5">
        <v>19</v>
      </c>
      <c r="M14" s="3">
        <v>0</v>
      </c>
      <c r="N14" s="5">
        <v>21</v>
      </c>
      <c r="O14" s="5">
        <f t="shared" si="2"/>
        <v>0</v>
      </c>
      <c r="P14" s="5">
        <f t="shared" si="0"/>
        <v>0</v>
      </c>
      <c r="Q14" s="17">
        <f t="shared" si="1"/>
        <v>0</v>
      </c>
      <c r="R14" s="2"/>
    </row>
    <row r="15" spans="1:18" ht="18" customHeight="1">
      <c r="A15" s="2" t="s">
        <v>11</v>
      </c>
      <c r="B15" s="2"/>
      <c r="C15" s="3">
        <v>0</v>
      </c>
      <c r="D15" s="4">
        <v>9</v>
      </c>
      <c r="E15" s="3">
        <v>0</v>
      </c>
      <c r="F15" s="4">
        <v>11</v>
      </c>
      <c r="G15" s="3">
        <v>0</v>
      </c>
      <c r="H15" s="4">
        <v>17</v>
      </c>
      <c r="I15" s="3">
        <v>0</v>
      </c>
      <c r="J15" s="5">
        <v>19</v>
      </c>
      <c r="K15" s="3">
        <v>0</v>
      </c>
      <c r="L15" s="5">
        <v>19</v>
      </c>
      <c r="M15" s="3">
        <v>0</v>
      </c>
      <c r="N15" s="5">
        <v>21</v>
      </c>
      <c r="O15" s="5">
        <f t="shared" si="2"/>
        <v>0</v>
      </c>
      <c r="P15" s="5">
        <f t="shared" si="0"/>
        <v>0</v>
      </c>
      <c r="Q15" s="17">
        <f t="shared" si="1"/>
        <v>0</v>
      </c>
      <c r="R15" s="2"/>
    </row>
    <row r="16" spans="1:18" ht="18" customHeight="1">
      <c r="A16" s="2" t="s">
        <v>12</v>
      </c>
      <c r="B16" s="2"/>
      <c r="C16" s="3">
        <v>0</v>
      </c>
      <c r="D16" s="4">
        <v>9</v>
      </c>
      <c r="E16" s="3">
        <v>0</v>
      </c>
      <c r="F16" s="4">
        <v>11</v>
      </c>
      <c r="G16" s="3">
        <v>0</v>
      </c>
      <c r="H16" s="4">
        <v>17</v>
      </c>
      <c r="I16" s="3">
        <v>0</v>
      </c>
      <c r="J16" s="5">
        <v>19</v>
      </c>
      <c r="K16" s="3">
        <v>0</v>
      </c>
      <c r="L16" s="5">
        <v>19</v>
      </c>
      <c r="M16" s="3">
        <v>0</v>
      </c>
      <c r="N16" s="5">
        <v>21</v>
      </c>
      <c r="O16" s="5">
        <f t="shared" si="2"/>
        <v>0</v>
      </c>
      <c r="P16" s="5">
        <f t="shared" si="0"/>
        <v>0</v>
      </c>
      <c r="Q16" s="17">
        <f t="shared" si="1"/>
        <v>0</v>
      </c>
      <c r="R16" s="2"/>
    </row>
    <row r="17" spans="1:18" ht="18" customHeight="1">
      <c r="A17" s="2" t="s">
        <v>13</v>
      </c>
      <c r="B17" s="2"/>
      <c r="C17" s="3">
        <v>0</v>
      </c>
      <c r="D17" s="4">
        <v>9</v>
      </c>
      <c r="E17" s="3">
        <v>0</v>
      </c>
      <c r="F17" s="4">
        <v>11</v>
      </c>
      <c r="G17" s="3">
        <v>0</v>
      </c>
      <c r="H17" s="4">
        <v>17</v>
      </c>
      <c r="I17" s="3">
        <v>0</v>
      </c>
      <c r="J17" s="5">
        <v>19</v>
      </c>
      <c r="K17" s="3">
        <v>0</v>
      </c>
      <c r="L17" s="5">
        <v>19</v>
      </c>
      <c r="M17" s="3">
        <v>0</v>
      </c>
      <c r="N17" s="5">
        <v>21</v>
      </c>
      <c r="O17" s="5">
        <f t="shared" si="2"/>
        <v>0</v>
      </c>
      <c r="P17" s="5">
        <f t="shared" si="0"/>
        <v>0</v>
      </c>
      <c r="Q17" s="17">
        <f t="shared" si="1"/>
        <v>0</v>
      </c>
      <c r="R17" s="2"/>
    </row>
    <row r="18" spans="1:18" ht="18" customHeight="1">
      <c r="A18" s="2" t="s">
        <v>14</v>
      </c>
      <c r="B18" s="2"/>
      <c r="C18" s="3">
        <v>0</v>
      </c>
      <c r="D18" s="4">
        <v>9</v>
      </c>
      <c r="E18" s="3">
        <v>0</v>
      </c>
      <c r="F18" s="4">
        <v>11</v>
      </c>
      <c r="G18" s="3">
        <v>0</v>
      </c>
      <c r="H18" s="4">
        <v>17</v>
      </c>
      <c r="I18" s="3">
        <v>0</v>
      </c>
      <c r="J18" s="5">
        <v>19</v>
      </c>
      <c r="K18" s="3">
        <v>0</v>
      </c>
      <c r="L18" s="5">
        <v>19</v>
      </c>
      <c r="M18" s="3">
        <v>0</v>
      </c>
      <c r="N18" s="5">
        <v>21</v>
      </c>
      <c r="O18" s="5">
        <f t="shared" si="2"/>
        <v>0</v>
      </c>
      <c r="P18" s="5">
        <f t="shared" si="0"/>
        <v>0</v>
      </c>
      <c r="Q18" s="17">
        <f t="shared" si="1"/>
        <v>0</v>
      </c>
      <c r="R18" s="2"/>
    </row>
    <row r="19" spans="1:18" ht="18" customHeight="1">
      <c r="A19" s="2" t="s">
        <v>16</v>
      </c>
      <c r="B19" s="2"/>
      <c r="C19" s="3">
        <v>0</v>
      </c>
      <c r="D19" s="4">
        <v>9</v>
      </c>
      <c r="E19" s="3">
        <v>0</v>
      </c>
      <c r="F19" s="4">
        <v>11</v>
      </c>
      <c r="G19" s="3">
        <v>0</v>
      </c>
      <c r="H19" s="4">
        <v>17</v>
      </c>
      <c r="I19" s="3">
        <v>0</v>
      </c>
      <c r="J19" s="5">
        <v>19</v>
      </c>
      <c r="K19" s="3">
        <v>0</v>
      </c>
      <c r="L19" s="5">
        <v>19</v>
      </c>
      <c r="M19" s="3">
        <v>0</v>
      </c>
      <c r="N19" s="5">
        <v>21</v>
      </c>
      <c r="O19" s="5">
        <f t="shared" si="2"/>
        <v>0</v>
      </c>
      <c r="P19" s="5">
        <f t="shared" si="0"/>
        <v>0</v>
      </c>
      <c r="Q19" s="17">
        <f t="shared" si="1"/>
        <v>0</v>
      </c>
      <c r="R19" s="2"/>
    </row>
    <row r="20" spans="1:18" ht="18" customHeight="1" thickBot="1">
      <c r="A20" s="26" t="s">
        <v>15</v>
      </c>
      <c r="B20" s="2"/>
      <c r="C20" s="3">
        <v>0</v>
      </c>
      <c r="D20" s="4">
        <v>9</v>
      </c>
      <c r="E20" s="3">
        <v>0</v>
      </c>
      <c r="F20" s="4">
        <v>11</v>
      </c>
      <c r="G20" s="3">
        <v>0</v>
      </c>
      <c r="H20" s="4">
        <v>17</v>
      </c>
      <c r="I20" s="3">
        <v>0</v>
      </c>
      <c r="J20" s="5">
        <v>19</v>
      </c>
      <c r="K20" s="3">
        <v>0</v>
      </c>
      <c r="L20" s="5">
        <v>19</v>
      </c>
      <c r="M20" s="3">
        <v>0</v>
      </c>
      <c r="N20" s="5">
        <v>21</v>
      </c>
      <c r="O20" s="5">
        <f t="shared" si="2"/>
        <v>0</v>
      </c>
      <c r="P20" s="5">
        <f t="shared" si="0"/>
        <v>0</v>
      </c>
      <c r="Q20" s="17">
        <f t="shared" si="1"/>
        <v>0</v>
      </c>
      <c r="R20" s="2"/>
    </row>
    <row r="21" spans="1:18" ht="18" customHeight="1" thickTop="1">
      <c r="A21" s="2" t="s">
        <v>58</v>
      </c>
      <c r="B21" s="2"/>
      <c r="C21" s="3">
        <v>0</v>
      </c>
      <c r="D21" s="4">
        <v>9</v>
      </c>
      <c r="E21" s="3">
        <v>0</v>
      </c>
      <c r="F21" s="4">
        <v>11</v>
      </c>
      <c r="G21" s="3">
        <v>0</v>
      </c>
      <c r="H21" s="4">
        <v>17</v>
      </c>
      <c r="I21" s="3">
        <v>0</v>
      </c>
      <c r="J21" s="5">
        <v>19</v>
      </c>
      <c r="K21" s="3">
        <v>0</v>
      </c>
      <c r="L21" s="5">
        <v>19</v>
      </c>
      <c r="M21" s="3">
        <v>0</v>
      </c>
      <c r="N21" s="5">
        <v>21</v>
      </c>
      <c r="O21" s="5">
        <f>(C21*D21)+(E21*F21)+(G21*H21)+(I21*J21)+(K21*L21)+(M21*N21)</f>
        <v>0</v>
      </c>
      <c r="P21" s="5">
        <v>0</v>
      </c>
      <c r="Q21" s="17">
        <f t="shared" si="1"/>
        <v>0</v>
      </c>
      <c r="R21" s="2"/>
    </row>
    <row r="22" spans="1:18" ht="18" customHeight="1">
      <c r="A22" s="2" t="s">
        <v>59</v>
      </c>
      <c r="B22" s="2"/>
      <c r="C22" s="3">
        <v>0</v>
      </c>
      <c r="D22" s="4">
        <v>9</v>
      </c>
      <c r="E22" s="3">
        <v>0</v>
      </c>
      <c r="F22" s="4">
        <v>11</v>
      </c>
      <c r="G22" s="3">
        <v>0</v>
      </c>
      <c r="H22" s="4">
        <v>17</v>
      </c>
      <c r="I22" s="3">
        <v>0</v>
      </c>
      <c r="J22" s="5">
        <v>19</v>
      </c>
      <c r="K22" s="3">
        <v>0</v>
      </c>
      <c r="L22" s="5">
        <v>19</v>
      </c>
      <c r="M22" s="3">
        <v>0</v>
      </c>
      <c r="N22" s="5">
        <v>21</v>
      </c>
      <c r="O22" s="5">
        <f>(C22*D22)+(E22*F22)+(G22*H22)+(I22*J22)+(K22*L22)+(M22*N22)</f>
        <v>0</v>
      </c>
      <c r="P22" s="5">
        <v>0</v>
      </c>
      <c r="Q22" s="17">
        <f t="shared" si="1"/>
        <v>0</v>
      </c>
      <c r="R22" s="2"/>
    </row>
    <row r="23" spans="1:18" ht="18" customHeight="1">
      <c r="A23" s="2" t="s">
        <v>60</v>
      </c>
      <c r="B23" s="2"/>
      <c r="C23" s="3">
        <v>0</v>
      </c>
      <c r="D23" s="4">
        <v>9</v>
      </c>
      <c r="E23" s="3">
        <v>0</v>
      </c>
      <c r="F23" s="4">
        <v>11</v>
      </c>
      <c r="G23" s="3">
        <v>0</v>
      </c>
      <c r="H23" s="4">
        <v>17</v>
      </c>
      <c r="I23" s="3">
        <v>0</v>
      </c>
      <c r="J23" s="5">
        <v>19</v>
      </c>
      <c r="K23" s="3">
        <v>0</v>
      </c>
      <c r="L23" s="5">
        <v>19</v>
      </c>
      <c r="M23" s="3">
        <v>0</v>
      </c>
      <c r="N23" s="5">
        <v>21</v>
      </c>
      <c r="O23" s="5">
        <f>(C23*D23)+(E23*F23)+(G23*H23)+(I23*J23)+(K23*L23)+(M23*N23)</f>
        <v>0</v>
      </c>
      <c r="P23" s="5">
        <v>0</v>
      </c>
      <c r="Q23" s="17">
        <f t="shared" si="1"/>
        <v>0</v>
      </c>
      <c r="R23" s="2"/>
    </row>
    <row r="24" spans="1:18" ht="18" customHeight="1">
      <c r="A24" s="2" t="s">
        <v>61</v>
      </c>
      <c r="B24" s="2"/>
      <c r="C24" s="3">
        <v>0</v>
      </c>
      <c r="D24" s="4">
        <v>9</v>
      </c>
      <c r="E24" s="3">
        <v>0</v>
      </c>
      <c r="F24" s="4">
        <v>11</v>
      </c>
      <c r="G24" s="3">
        <v>0</v>
      </c>
      <c r="H24" s="4">
        <v>17</v>
      </c>
      <c r="I24" s="3">
        <v>0</v>
      </c>
      <c r="J24" s="5">
        <v>19</v>
      </c>
      <c r="K24" s="3">
        <v>0</v>
      </c>
      <c r="L24" s="5">
        <v>19</v>
      </c>
      <c r="M24" s="3">
        <v>0</v>
      </c>
      <c r="N24" s="5">
        <v>21</v>
      </c>
      <c r="O24" s="5">
        <f>(C24*D24)+(E24*F24)+(G24*H24)+(I24*J24)+(K24*L24)+(M24*N24)</f>
        <v>0</v>
      </c>
      <c r="P24" s="5">
        <v>0</v>
      </c>
      <c r="Q24" s="17">
        <f t="shared" si="1"/>
        <v>0</v>
      </c>
      <c r="R24" s="2"/>
    </row>
    <row r="25" spans="1:18" ht="18" customHeight="1">
      <c r="A25" s="2" t="s">
        <v>62</v>
      </c>
      <c r="B25" s="2"/>
      <c r="C25" s="3">
        <v>0</v>
      </c>
      <c r="D25" s="4">
        <v>9</v>
      </c>
      <c r="E25" s="3">
        <v>0</v>
      </c>
      <c r="F25" s="4">
        <v>11</v>
      </c>
      <c r="G25" s="3">
        <v>0</v>
      </c>
      <c r="H25" s="4">
        <v>17</v>
      </c>
      <c r="I25" s="3">
        <v>0</v>
      </c>
      <c r="J25" s="5">
        <v>19</v>
      </c>
      <c r="K25" s="3">
        <v>0</v>
      </c>
      <c r="L25" s="5">
        <v>19</v>
      </c>
      <c r="M25" s="3">
        <v>0</v>
      </c>
      <c r="N25" s="5">
        <v>21</v>
      </c>
      <c r="O25" s="5">
        <f>(C25*D25)+(E25*F25)+(G25*H25)+(I25*J25)+(K25*L25)+(M25*N25)</f>
        <v>0</v>
      </c>
      <c r="P25" s="5">
        <v>0</v>
      </c>
      <c r="Q25" s="17">
        <f t="shared" si="1"/>
        <v>0</v>
      </c>
      <c r="R25" s="2"/>
    </row>
    <row r="26" spans="1:18" ht="18" customHeight="1">
      <c r="A26" s="2" t="s">
        <v>63</v>
      </c>
      <c r="B26" s="2"/>
      <c r="C26" s="3">
        <v>0</v>
      </c>
      <c r="D26" s="4">
        <v>9</v>
      </c>
      <c r="E26" s="3">
        <v>0</v>
      </c>
      <c r="F26" s="4">
        <v>11</v>
      </c>
      <c r="G26" s="3">
        <v>0</v>
      </c>
      <c r="H26" s="4">
        <v>17</v>
      </c>
      <c r="I26" s="3">
        <v>0</v>
      </c>
      <c r="J26" s="5">
        <v>19</v>
      </c>
      <c r="K26" s="3">
        <v>0</v>
      </c>
      <c r="L26" s="5">
        <v>19</v>
      </c>
      <c r="M26" s="3">
        <v>0</v>
      </c>
      <c r="N26" s="5">
        <v>21</v>
      </c>
      <c r="O26" s="5">
        <f aca="true" t="shared" si="3" ref="O26:P28">(C25*D25)+(E25*F25)+(G25*H25)+(I25*J25)+(K25*L25)+(M25*N25)</f>
        <v>0</v>
      </c>
      <c r="P26" s="5">
        <f t="shared" si="3"/>
        <v>0</v>
      </c>
      <c r="Q26" s="17">
        <f t="shared" si="1"/>
        <v>0</v>
      </c>
      <c r="R26" s="2"/>
    </row>
    <row r="27" spans="1:18" ht="18" customHeight="1">
      <c r="A27" s="2" t="s">
        <v>64</v>
      </c>
      <c r="B27" s="2"/>
      <c r="C27" s="3">
        <v>0</v>
      </c>
      <c r="D27" s="4">
        <v>9</v>
      </c>
      <c r="E27" s="3">
        <v>0</v>
      </c>
      <c r="F27" s="4">
        <v>11</v>
      </c>
      <c r="G27" s="3">
        <v>0</v>
      </c>
      <c r="H27" s="4">
        <v>17</v>
      </c>
      <c r="I27" s="3">
        <v>0</v>
      </c>
      <c r="J27" s="5">
        <v>19</v>
      </c>
      <c r="K27" s="3">
        <v>0</v>
      </c>
      <c r="L27" s="5">
        <v>19</v>
      </c>
      <c r="M27" s="3">
        <v>0</v>
      </c>
      <c r="N27" s="5">
        <v>21</v>
      </c>
      <c r="O27" s="5">
        <f t="shared" si="3"/>
        <v>0</v>
      </c>
      <c r="P27" s="5">
        <f t="shared" si="3"/>
        <v>0</v>
      </c>
      <c r="Q27" s="17">
        <f t="shared" si="1"/>
        <v>0</v>
      </c>
      <c r="R27" s="2"/>
    </row>
    <row r="28" spans="1:18" ht="18" customHeight="1">
      <c r="A28" s="2" t="s">
        <v>65</v>
      </c>
      <c r="B28" s="2"/>
      <c r="C28" s="3">
        <v>0</v>
      </c>
      <c r="D28" s="4">
        <v>9</v>
      </c>
      <c r="E28" s="3">
        <v>0</v>
      </c>
      <c r="F28" s="4">
        <v>11</v>
      </c>
      <c r="G28" s="3">
        <v>0</v>
      </c>
      <c r="H28" s="4">
        <v>17</v>
      </c>
      <c r="I28" s="3">
        <v>0</v>
      </c>
      <c r="J28" s="5">
        <v>19</v>
      </c>
      <c r="K28" s="3">
        <v>0</v>
      </c>
      <c r="L28" s="5">
        <v>19</v>
      </c>
      <c r="M28" s="3">
        <v>0</v>
      </c>
      <c r="N28" s="5">
        <v>21</v>
      </c>
      <c r="O28" s="5">
        <f t="shared" si="3"/>
        <v>0</v>
      </c>
      <c r="P28" s="5">
        <f t="shared" si="3"/>
        <v>0</v>
      </c>
      <c r="Q28" s="17">
        <f t="shared" si="1"/>
        <v>0</v>
      </c>
      <c r="R28" s="2"/>
    </row>
    <row r="29" spans="1:18" ht="18" customHeight="1">
      <c r="A29" s="2" t="s">
        <v>66</v>
      </c>
      <c r="B29" s="2"/>
      <c r="C29" s="3">
        <v>0</v>
      </c>
      <c r="D29" s="4">
        <v>9</v>
      </c>
      <c r="E29" s="3">
        <v>0</v>
      </c>
      <c r="F29" s="4">
        <v>11</v>
      </c>
      <c r="G29" s="3">
        <v>0</v>
      </c>
      <c r="H29" s="4">
        <v>17</v>
      </c>
      <c r="I29" s="3">
        <v>0</v>
      </c>
      <c r="J29" s="5">
        <v>19</v>
      </c>
      <c r="K29" s="3">
        <v>0</v>
      </c>
      <c r="L29" s="5">
        <v>19</v>
      </c>
      <c r="M29" s="3">
        <v>0</v>
      </c>
      <c r="N29" s="5">
        <v>21</v>
      </c>
      <c r="O29" s="5">
        <f>(C29*D29)+(E29*F29)+(G29*H29)+(I29*J29)+(K29*L29)+(M29*N29)</f>
        <v>0</v>
      </c>
      <c r="P29" s="5">
        <v>0</v>
      </c>
      <c r="Q29" s="17">
        <f t="shared" si="1"/>
        <v>0</v>
      </c>
      <c r="R29" s="2"/>
    </row>
    <row r="30" spans="1:18" ht="18" customHeight="1" thickBot="1">
      <c r="A30" s="26" t="s">
        <v>67</v>
      </c>
      <c r="B30" s="2"/>
      <c r="C30" s="3">
        <v>0</v>
      </c>
      <c r="D30" s="4">
        <v>9</v>
      </c>
      <c r="E30" s="3">
        <v>0</v>
      </c>
      <c r="F30" s="4">
        <v>11</v>
      </c>
      <c r="G30" s="3">
        <v>0</v>
      </c>
      <c r="H30" s="4">
        <v>17</v>
      </c>
      <c r="I30" s="3">
        <v>0</v>
      </c>
      <c r="J30" s="5">
        <v>19</v>
      </c>
      <c r="K30" s="3">
        <v>0</v>
      </c>
      <c r="L30" s="5">
        <v>19</v>
      </c>
      <c r="M30" s="3">
        <v>0</v>
      </c>
      <c r="N30" s="5">
        <v>21</v>
      </c>
      <c r="O30" s="5">
        <f>(C30*D30)+(E30*F30)+(G30*H30)+(I30*J30)+(K30*L30)+(M30*N30)</f>
        <v>0</v>
      </c>
      <c r="P30" s="5">
        <v>0</v>
      </c>
      <c r="Q30" s="17">
        <f t="shared" si="1"/>
        <v>0</v>
      </c>
      <c r="R30" s="2"/>
    </row>
    <row r="31" spans="1:18" ht="18" customHeight="1" thickTop="1">
      <c r="A31" s="2" t="s">
        <v>68</v>
      </c>
      <c r="B31" s="2"/>
      <c r="C31" s="3">
        <v>0</v>
      </c>
      <c r="D31" s="4">
        <v>9</v>
      </c>
      <c r="E31" s="3">
        <v>0</v>
      </c>
      <c r="F31" s="4">
        <v>11</v>
      </c>
      <c r="G31" s="3">
        <v>0</v>
      </c>
      <c r="H31" s="4">
        <v>17</v>
      </c>
      <c r="I31" s="3">
        <v>0</v>
      </c>
      <c r="J31" s="5">
        <v>19</v>
      </c>
      <c r="K31" s="3">
        <v>0</v>
      </c>
      <c r="L31" s="5">
        <v>19</v>
      </c>
      <c r="M31" s="3">
        <v>0</v>
      </c>
      <c r="N31" s="5">
        <v>21</v>
      </c>
      <c r="O31" s="5">
        <f>(C31*D31)+(E31*F31)+(G31*H31)+(I31*J31)+(K31*L31)+(M31*N31)</f>
        <v>0</v>
      </c>
      <c r="P31" s="5">
        <v>0</v>
      </c>
      <c r="Q31" s="17">
        <f t="shared" si="1"/>
        <v>0</v>
      </c>
      <c r="R31" s="2"/>
    </row>
    <row r="32" spans="1:18" ht="18" customHeight="1">
      <c r="A32" s="2" t="s">
        <v>69</v>
      </c>
      <c r="B32" s="2"/>
      <c r="C32" s="3">
        <v>0</v>
      </c>
      <c r="D32" s="4">
        <v>9</v>
      </c>
      <c r="E32" s="3">
        <v>0</v>
      </c>
      <c r="F32" s="4">
        <v>11</v>
      </c>
      <c r="G32" s="3">
        <v>0</v>
      </c>
      <c r="H32" s="4">
        <v>17</v>
      </c>
      <c r="I32" s="3">
        <v>0</v>
      </c>
      <c r="J32" s="5">
        <v>19</v>
      </c>
      <c r="K32" s="3">
        <v>0</v>
      </c>
      <c r="L32" s="5">
        <v>19</v>
      </c>
      <c r="M32" s="3">
        <v>0</v>
      </c>
      <c r="N32" s="5">
        <v>21</v>
      </c>
      <c r="O32" s="5">
        <f>(C32*D32)+(E32*F32)+(G32*H32)+(I32*J32)+(K32*L32)+(M32*N32)</f>
        <v>0</v>
      </c>
      <c r="P32" s="5">
        <v>0</v>
      </c>
      <c r="Q32" s="17">
        <f t="shared" si="1"/>
        <v>0</v>
      </c>
      <c r="R32" s="2"/>
    </row>
    <row r="33" spans="1:18" ht="18" customHeight="1" thickBot="1">
      <c r="A33" s="26" t="s">
        <v>70</v>
      </c>
      <c r="B33" s="26"/>
      <c r="C33" s="3">
        <v>0</v>
      </c>
      <c r="D33" s="4">
        <v>9</v>
      </c>
      <c r="E33" s="3">
        <v>0</v>
      </c>
      <c r="F33" s="4">
        <v>11</v>
      </c>
      <c r="G33" s="3">
        <v>0</v>
      </c>
      <c r="H33" s="4">
        <v>17</v>
      </c>
      <c r="I33" s="3">
        <v>0</v>
      </c>
      <c r="J33" s="5">
        <v>19</v>
      </c>
      <c r="K33" s="3">
        <v>0</v>
      </c>
      <c r="L33" s="5">
        <v>19</v>
      </c>
      <c r="M33" s="3">
        <v>0</v>
      </c>
      <c r="N33" s="5">
        <v>21</v>
      </c>
      <c r="O33" s="5">
        <f>(C33*D33)+(E33*F33)+(G33*H33)+(I33*J33)+(K33*L33)+(M33*N33)</f>
        <v>0</v>
      </c>
      <c r="P33" s="7">
        <v>0</v>
      </c>
      <c r="Q33" s="17">
        <f t="shared" si="1"/>
        <v>0</v>
      </c>
      <c r="R33" s="2"/>
    </row>
    <row r="34" spans="1:19" ht="18" customHeight="1" thickTop="1">
      <c r="A34" s="44" t="s">
        <v>3</v>
      </c>
      <c r="B34" s="44"/>
      <c r="C34" s="8">
        <f>SUM(C9:C33)</f>
        <v>0</v>
      </c>
      <c r="D34" s="9"/>
      <c r="E34" s="8">
        <f>SUM(E9:E33)</f>
        <v>0</v>
      </c>
      <c r="F34" s="9"/>
      <c r="G34" s="8">
        <f>SUM(G9:G33)</f>
        <v>0</v>
      </c>
      <c r="H34" s="9"/>
      <c r="I34" s="8">
        <f>SUM(I9:I33)</f>
        <v>0</v>
      </c>
      <c r="J34" s="9"/>
      <c r="K34" s="8">
        <f>SUM(K9:K33)</f>
        <v>0</v>
      </c>
      <c r="L34" s="9"/>
      <c r="M34" s="8">
        <f>SUM(M9:M33)</f>
        <v>0</v>
      </c>
      <c r="N34" s="9"/>
      <c r="O34" s="5">
        <f>SUM(O9:O33)</f>
        <v>0</v>
      </c>
      <c r="P34" s="10">
        <f>SUM(P9:P33)</f>
        <v>0</v>
      </c>
      <c r="Q34" s="10">
        <f>SUM(Q9:Q33)</f>
        <v>0</v>
      </c>
      <c r="S34" s="11"/>
    </row>
    <row r="35" spans="1:17" ht="18" customHeight="1">
      <c r="A35" s="19"/>
      <c r="B35" s="19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Q35" s="11"/>
    </row>
    <row r="36" ht="18" customHeight="1"/>
    <row r="37" spans="1:4" ht="18" customHeight="1">
      <c r="A37" s="23" t="s">
        <v>4</v>
      </c>
      <c r="C37" s="13"/>
      <c r="D37" s="13"/>
    </row>
    <row r="38" spans="2:4" ht="18" customHeight="1">
      <c r="B38" s="21" t="s">
        <v>19</v>
      </c>
      <c r="C38" s="13">
        <f>O34</f>
        <v>0</v>
      </c>
      <c r="D38" s="13"/>
    </row>
    <row r="39" spans="2:4" ht="18" customHeight="1">
      <c r="B39" s="21" t="s">
        <v>20</v>
      </c>
      <c r="C39" s="13">
        <f>P34</f>
        <v>0</v>
      </c>
      <c r="D39" s="13"/>
    </row>
    <row r="40" spans="2:7" ht="18" customHeight="1">
      <c r="B40" s="21" t="s">
        <v>24</v>
      </c>
      <c r="C40" s="13">
        <v>0</v>
      </c>
      <c r="D40" s="21" t="s">
        <v>22</v>
      </c>
      <c r="E40" s="21" t="s">
        <v>42</v>
      </c>
      <c r="G40" s="2"/>
    </row>
    <row r="41" spans="2:3" ht="18" customHeight="1" thickBot="1">
      <c r="B41" s="22" t="s">
        <v>21</v>
      </c>
      <c r="C41" s="14">
        <f>0.18*C38</f>
        <v>0</v>
      </c>
    </row>
    <row r="42" spans="2:3" ht="15.75" thickTop="1">
      <c r="B42" s="24" t="s">
        <v>2</v>
      </c>
      <c r="C42" s="25">
        <f>SUM(C37:C41)</f>
        <v>0</v>
      </c>
    </row>
    <row r="45" spans="2:7" ht="15">
      <c r="B45" s="1" t="s">
        <v>23</v>
      </c>
      <c r="C45" s="31" t="str">
        <f>IF(SUM(C34,E34,G34,I34,K34,M34)=0,"$0",IF(SUM(C34,E34,G34,I34,K34,M34)&lt;26,"$25",IF(SUM(C34,E34,G34,I34,K34,M34)&lt;52,"$50",IF(SUM(C34,E34,G34,I34,K34,M34)&gt;51,"$75")))+SUM(C34,E34,G34,I34,K34,M34))</f>
        <v>$0</v>
      </c>
      <c r="D45" s="21" t="s">
        <v>22</v>
      </c>
      <c r="E45" s="21" t="s">
        <v>42</v>
      </c>
      <c r="G45" s="2"/>
    </row>
    <row r="46" spans="2:7" ht="15">
      <c r="B46" s="1" t="s">
        <v>25</v>
      </c>
      <c r="C46" s="13">
        <v>0</v>
      </c>
      <c r="D46" s="21" t="s">
        <v>22</v>
      </c>
      <c r="E46" s="21" t="s">
        <v>42</v>
      </c>
      <c r="G46" s="2"/>
    </row>
    <row r="47" spans="2:7" ht="15">
      <c r="B47" s="1" t="s">
        <v>26</v>
      </c>
      <c r="C47" s="13">
        <v>0</v>
      </c>
      <c r="D47" s="21" t="s">
        <v>22</v>
      </c>
      <c r="E47" s="21" t="s">
        <v>42</v>
      </c>
      <c r="G47" s="2"/>
    </row>
  </sheetData>
  <sheetProtection/>
  <mergeCells count="19">
    <mergeCell ref="Q6:Q8"/>
    <mergeCell ref="A34:B34"/>
    <mergeCell ref="G6:G8"/>
    <mergeCell ref="H6:H8"/>
    <mergeCell ref="R6:R8"/>
    <mergeCell ref="A1:Q1"/>
    <mergeCell ref="A6:A8"/>
    <mergeCell ref="B6:B8"/>
    <mergeCell ref="C6:C8"/>
    <mergeCell ref="D6:D8"/>
    <mergeCell ref="M6:M8"/>
    <mergeCell ref="N6:N8"/>
    <mergeCell ref="E6:E8"/>
    <mergeCell ref="F6:F8"/>
    <mergeCell ref="J6:J8"/>
    <mergeCell ref="P6:P8"/>
    <mergeCell ref="I6:I8"/>
    <mergeCell ref="K6:K8"/>
    <mergeCell ref="L6:L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Stewart</dc:creator>
  <cp:keywords/>
  <dc:description/>
  <cp:lastModifiedBy>Microsoft Office User</cp:lastModifiedBy>
  <cp:lastPrinted>2013-02-13T18:21:04Z</cp:lastPrinted>
  <dcterms:created xsi:type="dcterms:W3CDTF">2008-04-04T19:37:45Z</dcterms:created>
  <dcterms:modified xsi:type="dcterms:W3CDTF">2017-02-11T03:53:41Z</dcterms:modified>
  <cp:category/>
  <cp:version/>
  <cp:contentType/>
  <cp:contentStatus/>
</cp:coreProperties>
</file>